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-105" yWindow="-105" windowWidth="23265" windowHeight="12465"/>
  </bookViews>
  <sheets>
    <sheet name="FFF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s="1"/>
  <c r="C24" i="1" l="1"/>
  <c r="D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<sst xmlns="http://schemas.openxmlformats.org/spreadsheetml/2006/main" count="49" uniqueCount="41">
  <si>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</si>
  <si>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</si>
  <si>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</si>
  <si>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</si>
  <si>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</si>
  <si>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</si>
  <si>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</si>
  <si>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</si>
  <si>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</si>
  <si>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</si>
  <si>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</si>
  <si>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</si>
  <si>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</si>
  <si>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</si>
  <si>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</si>
  <si>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</si>
  <si>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</si>
  <si>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</si>
  <si>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</si>
  <si>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</si>
  <si>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</si>
  <si>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</si>
  <si>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</si>
  <si>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</si>
  <si>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</si>
  <si>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</si>
  <si>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</si>
  <si>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</si>
  <si>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</si>
  <si>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</si>
  <si>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</si>
  <si>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</si>
  <si>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</si>
  <si>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</si>
  <si>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</si>
  <si>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</si>
  <si>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Municipio de Atarjea, Gto.
Flujo de Fondos
Del 1 de Enero al 30 de Septiembre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</si>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</sst>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\-#,##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3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0" fontId="6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7" fillId="0" borderId="0" xfId="12" applyFont="1" applyAlignment="1" applyProtection="1">
      <alignment horizontal="center"/>
      <protection locked="0"/>
    </xf>
    <xf numFmtId="0" fontId="7" fillId="0" borderId="0" xfId="12" applyFont="1" applyAlignment="1" applyProtection="1"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7" fillId="0" borderId="0" xfId="12" applyFont="1" applyAlignment="1" applyProtection="1">
      <alignment horizontal="center"/>
      <protection locked="0"/>
    </xf>
  </cellXfs>
  <cellStyles count="13">
    <cellStyle name="Millares 2" xfId="2"/>
    <cellStyle name="Millares 2 2" xfId="11"/>
    <cellStyle name="Millares 2 3" xfId="9"/>
    <cellStyle name="Millares 2 4" xfId="7"/>
    <cellStyle name="Millares 2 5" xfId="5"/>
    <cellStyle name="Normal" xfId="0" builtinId="0"/>
    <cellStyle name="Normal 2" xfId="1"/>
    <cellStyle name="Normal 2 2" xfId="4"/>
    <cellStyle name="Normal 2 3" xfId="12"/>
    <cellStyle name="Normal 2 4" xfId="10"/>
    <cellStyle name="Normal 2 5" xfId="8"/>
    <cellStyle name="Normal 2 6" xfId="6"/>
    <cellStyle name="Normal 2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1228725</xdr:colOff>
      <xdr:row>0</xdr:row>
      <xdr:rowOff>819150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5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3"/>
  <sheetViews>
    <sheetView showGridLines="0" tabSelected="1" view="pageBreakPreview" topLeftCell="A25" zoomScale="115" zoomScaleNormal="100" zoomScaleSheetLayoutView="115" workbookViewId="0">
      <selection activeCell="I52" sqref="I52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74.25" customHeight="1" x14ac:dyDescent="0.2">
      <c r="A1" s="30" t="s">
        <v>36</v>
      </c>
      <c r="B1" s="31"/>
      <c r="C1" s="31"/>
      <c r="D1" s="32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78487994.189999998</v>
      </c>
      <c r="C3" s="11">
        <f t="shared" ref="C3:D3" si="0">SUM(C4:C13)</f>
        <v>78320032.939999983</v>
      </c>
      <c r="D3" s="12">
        <f t="shared" si="0"/>
        <v>78320032.939999983</v>
      </c>
    </row>
    <row r="4" spans="1:4" x14ac:dyDescent="0.2">
      <c r="A4" s="8" t="s">
        <v>1</v>
      </c>
      <c r="B4" s="13">
        <v>91561.24</v>
      </c>
      <c r="C4" s="13">
        <v>86227</v>
      </c>
      <c r="D4" s="14">
        <v>86227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70870.03</v>
      </c>
      <c r="C7" s="13">
        <v>30580.65</v>
      </c>
      <c r="D7" s="14">
        <v>30580.65</v>
      </c>
    </row>
    <row r="8" spans="1:4" x14ac:dyDescent="0.2">
      <c r="A8" s="8" t="s">
        <v>5</v>
      </c>
      <c r="B8" s="13">
        <v>56481.599999999999</v>
      </c>
      <c r="C8" s="13">
        <v>151675.21</v>
      </c>
      <c r="D8" s="14">
        <v>151675.21</v>
      </c>
    </row>
    <row r="9" spans="1:4" x14ac:dyDescent="0.2">
      <c r="A9" s="8" t="s">
        <v>6</v>
      </c>
      <c r="B9" s="13">
        <v>112412.1</v>
      </c>
      <c r="C9" s="13">
        <v>341677.49</v>
      </c>
      <c r="D9" s="14">
        <v>341677.49</v>
      </c>
    </row>
    <row r="10" spans="1:4" x14ac:dyDescent="0.2">
      <c r="A10" s="8" t="s">
        <v>7</v>
      </c>
      <c r="B10" s="13">
        <v>0</v>
      </c>
      <c r="C10" s="13">
        <v>0</v>
      </c>
      <c r="D10" s="14">
        <v>0</v>
      </c>
    </row>
    <row r="11" spans="1:4" x14ac:dyDescent="0.2">
      <c r="A11" s="8" t="s">
        <v>8</v>
      </c>
      <c r="B11" s="13">
        <v>66086717.359999999</v>
      </c>
      <c r="C11" s="13">
        <v>69600271.959999993</v>
      </c>
      <c r="D11" s="14">
        <v>69600271.959999993</v>
      </c>
    </row>
    <row r="12" spans="1:4" x14ac:dyDescent="0.2">
      <c r="A12" s="8" t="s">
        <v>9</v>
      </c>
      <c r="B12" s="13">
        <v>12069951.859999999</v>
      </c>
      <c r="C12" s="13">
        <v>8109600.6299999999</v>
      </c>
      <c r="D12" s="14">
        <v>8109600.6299999999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78487994.189999998</v>
      </c>
      <c r="C14" s="15">
        <f t="shared" ref="C14:D14" si="1">SUM(C15:C23)</f>
        <v>51292167.990000002</v>
      </c>
      <c r="D14" s="16">
        <f t="shared" si="1"/>
        <v>51292167.990000002</v>
      </c>
    </row>
    <row r="15" spans="1:4" x14ac:dyDescent="0.2">
      <c r="A15" s="8" t="s">
        <v>12</v>
      </c>
      <c r="B15" s="13">
        <v>21674329.91</v>
      </c>
      <c r="C15" s="13">
        <v>11677884.02</v>
      </c>
      <c r="D15" s="14">
        <v>11677884.02</v>
      </c>
    </row>
    <row r="16" spans="1:4" x14ac:dyDescent="0.2">
      <c r="A16" s="8" t="s">
        <v>13</v>
      </c>
      <c r="B16" s="13">
        <v>8630228.1300000008</v>
      </c>
      <c r="C16" s="13">
        <v>7507569.71</v>
      </c>
      <c r="D16" s="14">
        <v>7507569.71</v>
      </c>
    </row>
    <row r="17" spans="1:4" x14ac:dyDescent="0.2">
      <c r="A17" s="8" t="s">
        <v>14</v>
      </c>
      <c r="B17" s="13">
        <v>9575869.7699999996</v>
      </c>
      <c r="C17" s="13">
        <v>7827537.3300000001</v>
      </c>
      <c r="D17" s="14">
        <v>7827537.3300000001</v>
      </c>
    </row>
    <row r="18" spans="1:4" x14ac:dyDescent="0.2">
      <c r="A18" s="8" t="s">
        <v>9</v>
      </c>
      <c r="B18" s="13">
        <v>9597629.0800000001</v>
      </c>
      <c r="C18" s="13">
        <v>12267243.43</v>
      </c>
      <c r="D18" s="14">
        <v>12267243.43</v>
      </c>
    </row>
    <row r="19" spans="1:4" x14ac:dyDescent="0.2">
      <c r="A19" s="8" t="s">
        <v>15</v>
      </c>
      <c r="B19" s="13">
        <v>1500000</v>
      </c>
      <c r="C19" s="13">
        <v>1901860.11</v>
      </c>
      <c r="D19" s="14">
        <v>1901860.11</v>
      </c>
    </row>
    <row r="20" spans="1:4" x14ac:dyDescent="0.2">
      <c r="A20" s="8" t="s">
        <v>16</v>
      </c>
      <c r="B20" s="13">
        <v>27509937.300000001</v>
      </c>
      <c r="C20" s="13">
        <v>10110073.390000001</v>
      </c>
      <c r="D20" s="14">
        <v>10110073.390000001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29</v>
      </c>
      <c r="B24" s="17">
        <f>B3-B14</f>
        <v>0</v>
      </c>
      <c r="C24" s="17">
        <f>C3-C14</f>
        <v>27027864.949999981</v>
      </c>
      <c r="D24" s="18">
        <f>D3-D14</f>
        <v>27027864.949999981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13181924.129999999</v>
      </c>
      <c r="D27" s="20">
        <f>SUM(D28:D34)</f>
        <v>13181924.129999999</v>
      </c>
    </row>
    <row r="28" spans="1:4" x14ac:dyDescent="0.2">
      <c r="A28" s="8" t="s">
        <v>24</v>
      </c>
      <c r="B28" s="21">
        <v>0</v>
      </c>
      <c r="C28" s="21">
        <v>519409.03</v>
      </c>
      <c r="D28" s="22">
        <v>519409.03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12662515.1</v>
      </c>
      <c r="D32" s="22">
        <v>12662515.1</v>
      </c>
    </row>
    <row r="33" spans="1:4" x14ac:dyDescent="0.2">
      <c r="A33" s="8" t="s">
        <v>27</v>
      </c>
      <c r="B33" s="21">
        <v>0</v>
      </c>
      <c r="C33" s="21">
        <v>0</v>
      </c>
      <c r="D33" s="22">
        <v>0</v>
      </c>
    </row>
    <row r="34" spans="1:4" x14ac:dyDescent="0.2">
      <c r="A34" s="8" t="s">
        <v>34</v>
      </c>
      <c r="B34" s="21">
        <v>0</v>
      </c>
      <c r="C34" s="21">
        <v>0</v>
      </c>
      <c r="D34" s="22">
        <v>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13542590.4</v>
      </c>
      <c r="D35" s="24">
        <f>SUM(D36:D38)</f>
        <v>13542590.4</v>
      </c>
    </row>
    <row r="36" spans="1:4" x14ac:dyDescent="0.2">
      <c r="A36" s="8" t="s">
        <v>33</v>
      </c>
      <c r="B36" s="21">
        <v>0</v>
      </c>
      <c r="C36" s="21">
        <v>12585742.34</v>
      </c>
      <c r="D36" s="22">
        <v>12585742.34</v>
      </c>
    </row>
    <row r="37" spans="1:4" x14ac:dyDescent="0.2">
      <c r="A37" s="9" t="s">
        <v>27</v>
      </c>
      <c r="B37" s="21">
        <v>0</v>
      </c>
      <c r="C37" s="21">
        <v>956848.06</v>
      </c>
      <c r="D37" s="22">
        <v>956848.06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26724514.530000001</v>
      </c>
      <c r="D39" s="26">
        <f>D27+D35</f>
        <v>26724514.530000001</v>
      </c>
    </row>
    <row r="40" spans="1:4" x14ac:dyDescent="0.2">
      <c r="A40" s="1" t="s">
        <v>22</v>
      </c>
    </row>
    <row r="52" spans="1:5" ht="12.75" x14ac:dyDescent="0.2">
      <c r="A52" s="28" t="s">
        <v>37</v>
      </c>
      <c r="B52" s="29"/>
      <c r="C52" s="33" t="s">
        <v>38</v>
      </c>
      <c r="D52" s="33"/>
      <c r="E52" s="29"/>
    </row>
    <row r="53" spans="1:5" ht="12.75" x14ac:dyDescent="0.2">
      <c r="A53" s="28" t="s">
        <v>39</v>
      </c>
      <c r="B53" s="29"/>
      <c r="C53" s="33" t="s">
        <v>40</v>
      </c>
      <c r="D53" s="33"/>
      <c r="E53" s="29"/>
    </row>
  </sheetData>
  <mergeCells count="3">
    <mergeCell ref="A1:D1"/>
    <mergeCell ref="C53:D53"/>
    <mergeCell ref="C52:D52"/>
  </mergeCells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2025-10-30T22:39:13Z</cp:lastPrinted>
  <dcterms:created xsi:type="dcterms:W3CDTF">2017-12-20T04:54:53Z</dcterms:created>
  <dcterms:modified xsi:type="dcterms:W3CDTF">2025-10-30T22:39:28Z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