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C3" i="2" s="1"/>
  <c r="B4" i="2"/>
  <c r="B3" i="2" l="1"/>
  <c r="D3" i="2"/>
  <c r="E12" i="2"/>
  <c r="F12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<sst xmlns="http://schemas.openxmlformats.org/spreadsheetml/2006/main" count="27" uniqueCount="27">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</sst>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sqref="A1:F1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ht="20.39999999999999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3893105.1100000003</v>
      </c>
      <c r="C3" s="8">
        <f t="shared" ref="C3:F3" si="0">C4+C12</f>
        <v>4085960.8000000003</v>
      </c>
      <c r="D3" s="8">
        <f t="shared" si="0"/>
        <v>3687516.52</v>
      </c>
      <c r="E3" s="8">
        <f t="shared" si="0"/>
        <v>4291549.3900000006</v>
      </c>
      <c r="F3" s="8">
        <f t="shared" si="0"/>
        <v>398444.28000000014</v>
      </c>
    </row>
    <row r="4" spans="1:6" x14ac:dyDescent="0.2">
      <c r="A4" s="5" t="s">
        <v>4</v>
      </c>
      <c r="B4" s="8">
        <f>SUM(B5:B11)</f>
        <v>3807831.79</v>
      </c>
      <c r="C4" s="8">
        <f>SUM(C5:C11)</f>
        <v>3470794.8000000003</v>
      </c>
      <c r="D4" s="8">
        <f>SUM(D5:D11)</f>
        <v>3379933.52</v>
      </c>
      <c r="E4" s="8">
        <f>SUM(E5:E11)</f>
        <v>3898693.0700000003</v>
      </c>
      <c r="F4" s="8">
        <f>SUM(F5:F11)</f>
        <v>90861.280000000261</v>
      </c>
    </row>
    <row r="5" spans="1:6" x14ac:dyDescent="0.2">
      <c r="A5" s="6" t="s">
        <v>5</v>
      </c>
      <c r="B5" s="9">
        <v>3239697.54</v>
      </c>
      <c r="C5" s="9">
        <v>3318305.74</v>
      </c>
      <c r="D5" s="9">
        <v>3282657.48</v>
      </c>
      <c r="E5" s="9">
        <f>B5+C5-D5</f>
        <v>3275345.8000000003</v>
      </c>
      <c r="F5" s="9">
        <f t="shared" ref="F5:F11" si="1">E5-B5</f>
        <v>35648.260000000242</v>
      </c>
    </row>
    <row r="6" spans="1:6" x14ac:dyDescent="0.2">
      <c r="A6" s="6" t="s">
        <v>6</v>
      </c>
      <c r="B6" s="9">
        <v>568134.25</v>
      </c>
      <c r="C6" s="9">
        <v>152489.06</v>
      </c>
      <c r="D6" s="9">
        <v>97276.04</v>
      </c>
      <c r="E6" s="9">
        <f t="shared" ref="E6:E11" si="2">B6+C6-D6</f>
        <v>623347.27</v>
      </c>
      <c r="F6" s="9">
        <f t="shared" si="1"/>
        <v>55213.020000000019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85273.320000000065</v>
      </c>
      <c r="C12" s="8">
        <f>SUM(C13:C21)</f>
        <v>615166</v>
      </c>
      <c r="D12" s="8">
        <f>SUM(D13:D21)</f>
        <v>307583</v>
      </c>
      <c r="E12" s="8">
        <f>SUM(E13:E21)</f>
        <v>392856.31999999995</v>
      </c>
      <c r="F12" s="8">
        <f>SUM(F13:F21)</f>
        <v>307582.99999999988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615166</v>
      </c>
      <c r="D16" s="9">
        <v>307583</v>
      </c>
      <c r="E16" s="9">
        <f t="shared" si="4"/>
        <v>1287104.6499999999</v>
      </c>
      <c r="F16" s="9">
        <f t="shared" si="3"/>
        <v>307582.99999999988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-924408.33</v>
      </c>
      <c r="C18" s="9">
        <v>0</v>
      </c>
      <c r="D18" s="9">
        <v>0</v>
      </c>
      <c r="E18" s="9">
        <f t="shared" si="4"/>
        <v>-924408.33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3.2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2018-03-08T18:40:55Z</cp:lastPrinted>
  <dcterms:created xsi:type="dcterms:W3CDTF">2014-02-09T04:04:15Z</dcterms:created>
  <dcterms:modified xsi:type="dcterms:W3CDTF">2025-10-30T16:11:01Z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