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-108" yWindow="-108" windowWidth="23256" windowHeight="12456"/>
  </bookViews>
  <sheets>
    <sheet name="EFE" sheetId="3" r:id="rId1"/>
  </sheets>
  <definedNames>
    <definedName name="_xlnm._FilterDatabase" localSheetId="0" hidden="1">EFE!#REF!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C48" i="3" s="1"/>
  <c r="B49" i="3"/>
  <c r="B48" i="3" s="1"/>
  <c r="C59" i="3" l="1"/>
  <c r="B59" i="3"/>
  <c r="C41" i="3" l="1"/>
  <c r="B41" i="3"/>
  <c r="C36" i="3"/>
  <c r="B36" i="3"/>
  <c r="C16" i="3"/>
  <c r="B16" i="3"/>
  <c r="C4" i="3"/>
  <c r="B4" i="3"/>
  <c r="C45" i="3" l="1"/>
  <c r="C33" i="3"/>
  <c r="B33" i="3"/>
  <c r="B45" i="3"/>
  <c r="C61" i="3" l="1"/>
  <c r="B61" i="3"/>
</calcChain>
</file>

<file path=xl/sharedStrings.xml><?xml version="1.0" encoding="utf-8"?>
<sst xmlns="http://schemas.openxmlformats.org/spreadsheetml/2006/main" count="92" uniqueCount="57">
  <si>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</si>
  <si>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</si>
  <si>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</si>
  <si>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</si>
  <si>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</si>
  <si>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</si>
  <si>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</si>
  <si>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</si>
  <si>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</si>
  <si>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</si>
  <si>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</si>
  <si>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</si>
  <si>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</si>
  <si>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</si>
  <si>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</si>
  <si>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</si>
  <si>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</si>
  <si>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</si>
  <si>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</si>
  <si>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</si>
  <si>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</si>
  <si>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</si>
  <si>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</si>
  <si>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</si>
  <si>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</si>
  <si>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</si>
  <si>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</si>
  <si>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</si>
  <si>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</si>
  <si>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</si>
  <si>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</si>
  <si>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</si>
  <si>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</si>
  <si>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</si>
  <si>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</si>
  <si>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</si>
  <si>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</si>
  <si>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</si>
  <si>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</si>
  <si>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</si>
  <si>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</si>
  <si>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</si>
  <si>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</si>
  <si>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</si>
  <si>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</si>
  <si>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</si>
  <si>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</si>
  <si>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</si>
  <si>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</si>
  <si>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</si>
  <si>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</si>
  <si>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</si>
  <si>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</si>
  <si>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</si>
  <si>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</si>
  <si>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</si>
  <si>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Sistema para el Desarrollo Integral de la Familia del Municipio de Atarjea
Estado de Flujos de Efectivo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</si>
</sst>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3" fillId="0" borderId="0" xfId="8" applyFont="1" applyProtection="1">
      <protection locked="0"/>
    </xf>
    <xf numFmtId="0" fontId="2" fillId="2" borderId="1" xfId="8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6" fillId="0" borderId="0" xfId="8" applyFont="1" applyAlignment="1" applyProtection="1">
      <alignment horizontal="center" vertical="center"/>
      <protection locked="0"/>
    </xf>
    <xf numFmtId="0" fontId="7" fillId="0" borderId="0" xfId="8" applyFont="1" applyAlignment="1" applyProtection="1">
      <alignment horizontal="center" vertical="center"/>
      <protection locked="0"/>
    </xf>
    <xf numFmtId="49" fontId="6" fillId="0" borderId="0" xfId="8" applyNumberFormat="1" applyFont="1" applyAlignment="1" applyProtection="1">
      <alignment horizontal="center" vertical="center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8"/>
  <sheetViews>
    <sheetView tabSelected="1" zoomScaleNormal="100" workbookViewId="0">
      <selection sqref="A1:C1"/>
    </sheetView>
  </sheetViews>
  <sheetFormatPr baseColWidth="10" defaultColWidth="12" defaultRowHeight="10.199999999999999" x14ac:dyDescent="0.2"/>
  <cols>
    <col min="1" max="1" width="90.85546875" style="1" customWidth="1"/>
    <col min="2" max="3" width="25.85546875" style="1" customWidth="1"/>
    <col min="4" max="16384" width="12" style="1"/>
  </cols>
  <sheetData>
    <row r="1" spans="1:22" ht="45" customHeight="1" x14ac:dyDescent="0.2">
      <c r="A1" s="19" t="s">
        <v>56</v>
      </c>
      <c r="B1" s="20"/>
      <c r="C1" s="21"/>
    </row>
    <row r="2" spans="1:22" ht="15" customHeight="1" x14ac:dyDescent="0.2">
      <c r="A2" s="2" t="s">
        <v>0</v>
      </c>
      <c r="B2" s="3">
        <v>2025</v>
      </c>
      <c r="C2" s="3">
        <v>2024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2902915.5</v>
      </c>
      <c r="C4" s="16">
        <f>SUM(C5:C14)</f>
        <v>4198222.4799999995</v>
      </c>
      <c r="D4" s="13" t="s">
        <v>38</v>
      </c>
    </row>
    <row r="5" spans="1:22" ht="11.25" customHeight="1" x14ac:dyDescent="0.2">
      <c r="A5" s="7" t="s">
        <v>3</v>
      </c>
      <c r="B5" s="17">
        <v>0</v>
      </c>
      <c r="C5" s="17">
        <v>0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0</v>
      </c>
      <c r="C8" s="17">
        <v>0</v>
      </c>
      <c r="D8" s="14">
        <v>400000</v>
      </c>
    </row>
    <row r="9" spans="1:22" ht="11.25" customHeight="1" x14ac:dyDescent="0.2">
      <c r="A9" s="7" t="s">
        <v>35</v>
      </c>
      <c r="B9" s="17">
        <v>0</v>
      </c>
      <c r="C9" s="17">
        <v>0</v>
      </c>
      <c r="D9" s="14">
        <v>500000</v>
      </c>
    </row>
    <row r="10" spans="1:22" ht="11.25" customHeight="1" x14ac:dyDescent="0.2">
      <c r="A10" s="7" t="s">
        <v>36</v>
      </c>
      <c r="B10" s="17">
        <v>0</v>
      </c>
      <c r="C10" s="17">
        <v>0</v>
      </c>
      <c r="D10" s="14">
        <v>600000</v>
      </c>
    </row>
    <row r="11" spans="1:22" ht="11.25" customHeight="1" x14ac:dyDescent="0.2">
      <c r="A11" s="7" t="s">
        <v>37</v>
      </c>
      <c r="B11" s="17">
        <v>22915.5</v>
      </c>
      <c r="C11" s="17">
        <v>37699.58</v>
      </c>
      <c r="D11" s="14">
        <v>700000</v>
      </c>
    </row>
    <row r="12" spans="1:22" ht="20.399999999999999" x14ac:dyDescent="0.2">
      <c r="A12" s="7" t="s">
        <v>40</v>
      </c>
      <c r="B12" s="17">
        <v>0</v>
      </c>
      <c r="C12" s="17">
        <v>0</v>
      </c>
      <c r="D12" s="14">
        <v>800000</v>
      </c>
    </row>
    <row r="13" spans="1:22" ht="11.25" customHeight="1" x14ac:dyDescent="0.2">
      <c r="A13" s="7" t="s">
        <v>41</v>
      </c>
      <c r="B13" s="17">
        <v>2880000</v>
      </c>
      <c r="C13" s="17">
        <v>4160522.9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52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2571882.4699999997</v>
      </c>
      <c r="C16" s="16">
        <f>SUM(C17:C32)</f>
        <v>3185890.8200000003</v>
      </c>
      <c r="D16" s="13" t="s">
        <v>38</v>
      </c>
    </row>
    <row r="17" spans="1:4" ht="11.25" customHeight="1" x14ac:dyDescent="0.2">
      <c r="A17" s="7" t="s">
        <v>8</v>
      </c>
      <c r="B17" s="17">
        <v>1631007.42</v>
      </c>
      <c r="C17" s="17">
        <v>2532953.98</v>
      </c>
      <c r="D17" s="14">
        <v>1000</v>
      </c>
    </row>
    <row r="18" spans="1:4" ht="11.25" customHeight="1" x14ac:dyDescent="0.2">
      <c r="A18" s="7" t="s">
        <v>9</v>
      </c>
      <c r="B18" s="17">
        <v>80936.08</v>
      </c>
      <c r="C18" s="17">
        <v>159095.13</v>
      </c>
      <c r="D18" s="14">
        <v>2000</v>
      </c>
    </row>
    <row r="19" spans="1:4" ht="11.25" customHeight="1" x14ac:dyDescent="0.2">
      <c r="A19" s="7" t="s">
        <v>10</v>
      </c>
      <c r="B19" s="17">
        <v>174414.4</v>
      </c>
      <c r="C19" s="17">
        <v>143403.20000000001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53</v>
      </c>
      <c r="B21" s="17">
        <v>0</v>
      </c>
      <c r="C21" s="17">
        <v>0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685524.57</v>
      </c>
      <c r="C23" s="17">
        <v>350438.51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0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331033.03000000026</v>
      </c>
      <c r="C33" s="16">
        <f>C4-C16</f>
        <v>1012331.6599999992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54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307583</v>
      </c>
      <c r="C41" s="16">
        <f>SUM(C42:C44)</f>
        <v>0</v>
      </c>
      <c r="D41" s="13" t="s">
        <v>38</v>
      </c>
    </row>
    <row r="42" spans="1:4" ht="11.25" customHeight="1" x14ac:dyDescent="0.2">
      <c r="A42" s="7" t="s">
        <v>21</v>
      </c>
      <c r="B42" s="17">
        <v>0</v>
      </c>
      <c r="C42" s="17">
        <v>0</v>
      </c>
      <c r="D42" s="13">
        <v>6000</v>
      </c>
    </row>
    <row r="43" spans="1:4" ht="11.25" customHeight="1" x14ac:dyDescent="0.2">
      <c r="A43" s="7" t="s">
        <v>22</v>
      </c>
      <c r="B43" s="17">
        <v>307583</v>
      </c>
      <c r="C43" s="17">
        <v>0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-307583</v>
      </c>
      <c r="C45" s="16">
        <f>C36-C41</f>
        <v>0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55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12198.23</v>
      </c>
      <c r="C48" s="16">
        <f>SUM(C49+C52)</f>
        <v>83152.86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12198.23</v>
      </c>
      <c r="C52" s="17">
        <v>83152.86</v>
      </c>
      <c r="D52" s="15"/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0</v>
      </c>
      <c r="C54" s="16">
        <f>SUM(C55+C58)</f>
        <v>0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0</v>
      </c>
      <c r="D56" s="13" t="s">
        <v>50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51</v>
      </c>
    </row>
    <row r="58" spans="1:4" ht="11.25" customHeight="1" x14ac:dyDescent="0.2">
      <c r="A58" s="7" t="s">
        <v>30</v>
      </c>
      <c r="B58" s="17">
        <v>0</v>
      </c>
      <c r="C58" s="17">
        <v>0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12198.23</v>
      </c>
      <c r="C59" s="16">
        <f>C48-C54</f>
        <v>83152.86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35648.260000000242</v>
      </c>
      <c r="C61" s="16">
        <f>C59+C45+C33</f>
        <v>1095484.5199999993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3239697.54</v>
      </c>
      <c r="C63" s="16">
        <v>2144213.02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4" ht="11.25" customHeight="1" x14ac:dyDescent="0.2">
      <c r="A65" s="4" t="s">
        <v>33</v>
      </c>
      <c r="B65" s="16">
        <v>3275345.8</v>
      </c>
      <c r="C65" s="16">
        <v>3239697.54</v>
      </c>
      <c r="D65" s="13" t="s">
        <v>38</v>
      </c>
    </row>
    <row r="66" spans="1:4" ht="11.25" customHeight="1" x14ac:dyDescent="0.2">
      <c r="A66" s="10"/>
      <c r="B66" s="11"/>
      <c r="C66" s="12"/>
    </row>
    <row r="68" spans="1:4" ht="27.75" customHeight="1" x14ac:dyDescent="0.2">
      <c r="A68" s="22" t="s">
        <v>47</v>
      </c>
      <c r="B68" s="23"/>
      <c r="C68" s="23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3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www.w3.org/XML/1998/namespace"/>
    <ds:schemaRef ds:uri="http://purl.org/dc/terms/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212f5b6f-540c-444d-8783-9749c880513e"/>
    <ds:schemaRef ds:uri="45be96a9-161b-45e5-8955-82d7971c9a35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revision/>
  <cp:lastPrinted>2025-10-30T16:07:52Z</cp:lastPrinted>
  <dcterms:created xsi:type="dcterms:W3CDTF">2012-12-11T20:31:36Z</dcterms:created>
  <dcterms:modified xsi:type="dcterms:W3CDTF">2025-10-30T16:08:03Z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