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SEGUNDO TRIMESRE 2025\"/>
    </mc:Choice>
  </mc:AlternateContent>
  <bookViews>
    <workbookView xWindow="-105" yWindow="-105" windowWidth="23250" windowHeight="12450"/>
  </bookViews>
  <sheets>
    <sheet name="FFF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<sst xmlns="http://schemas.openxmlformats.org/spreadsheetml/2006/main" count="49" uniqueCount="41">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</sst>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\-#,##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3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0" fontId="6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</cellStyleXfs>
  <cellXfs count="33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7" fillId="0" borderId="0" xfId="12" applyFont="1" applyAlignment="1" applyProtection="1">
      <alignment horizontal="center"/>
      <protection locked="0"/>
    </xf>
    <xf numFmtId="0" fontId="7" fillId="0" borderId="0" xfId="12" applyFont="1" applyAlignment="1" applyProtection="1"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7" fillId="0" borderId="0" xfId="12" applyFont="1" applyAlignment="1" applyProtection="1">
      <alignment horizontal="center"/>
      <protection locked="0"/>
    </xf>
  </cellXfs>
  <cellStyles count="13">
    <cellStyle name="Millares 2" xfId="2"/>
    <cellStyle name="Millares 2 2" xfId="11"/>
    <cellStyle name="Millares 2 3" xfId="9"/>
    <cellStyle name="Millares 2 4" xfId="7"/>
    <cellStyle name="Millares 2 5" xfId="5"/>
    <cellStyle name="Normal" xfId="0" builtinId="0"/>
    <cellStyle name="Normal 2" xfId="1"/>
    <cellStyle name="Normal 2 2" xfId="4"/>
    <cellStyle name="Normal 2 3" xfId="12"/>
    <cellStyle name="Normal 2 4" xfId="10"/>
    <cellStyle name="Normal 2 5" xfId="8"/>
    <cellStyle name="Normal 2 6" xfId="6"/>
    <cellStyle name="Normal 2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1228725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5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showGridLines="0" tabSelected="1" view="pageBreakPreview" topLeftCell="A19" zoomScale="115" zoomScaleNormal="100" zoomScaleSheetLayoutView="115" workbookViewId="0">
      <selection activeCell="K43" sqref="K43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57.75" customHeight="1" x14ac:dyDescent="0.2">
      <c r="A1" s="29" t="s">
        <v>36</v>
      </c>
      <c r="B1" s="30"/>
      <c r="C1" s="30"/>
      <c r="D1" s="31"/>
    </row>
    <row r="2" spans="1:4" ht="22.5" x14ac:dyDescent="0.2">
      <c r="A2" s="6" t="s">
        <v>20</v>
      </c>
      <c r="B2" s="5" t="s">
        <v>22</v>
      </c>
      <c r="C2" s="5" t="s">
        <v>21</v>
      </c>
      <c r="D2" s="5" t="s">
        <v>23</v>
      </c>
    </row>
    <row r="3" spans="1:4" x14ac:dyDescent="0.2">
      <c r="A3" s="4" t="s">
        <v>0</v>
      </c>
      <c r="B3" s="11">
        <f>SUM(B4:B13)</f>
        <v>78487994.189999998</v>
      </c>
      <c r="C3" s="11">
        <f t="shared" ref="C3:D3" si="0">SUM(C4:C13)</f>
        <v>50414204.019999996</v>
      </c>
      <c r="D3" s="12">
        <f t="shared" si="0"/>
        <v>50414204.019999996</v>
      </c>
    </row>
    <row r="4" spans="1:4" x14ac:dyDescent="0.2">
      <c r="A4" s="8" t="s">
        <v>1</v>
      </c>
      <c r="B4" s="13">
        <v>91561.24</v>
      </c>
      <c r="C4" s="13">
        <v>53585</v>
      </c>
      <c r="D4" s="14">
        <v>53585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70870.03</v>
      </c>
      <c r="C7" s="13">
        <v>20584.41</v>
      </c>
      <c r="D7" s="14">
        <v>20584.41</v>
      </c>
    </row>
    <row r="8" spans="1:4" x14ac:dyDescent="0.2">
      <c r="A8" s="8" t="s">
        <v>5</v>
      </c>
      <c r="B8" s="13">
        <v>56481.599999999999</v>
      </c>
      <c r="C8" s="13">
        <v>190489.5</v>
      </c>
      <c r="D8" s="14">
        <v>190489.5</v>
      </c>
    </row>
    <row r="9" spans="1:4" x14ac:dyDescent="0.2">
      <c r="A9" s="8" t="s">
        <v>6</v>
      </c>
      <c r="B9" s="13">
        <v>112412.1</v>
      </c>
      <c r="C9" s="13">
        <v>152317.66</v>
      </c>
      <c r="D9" s="14">
        <v>152317.66</v>
      </c>
    </row>
    <row r="10" spans="1:4" x14ac:dyDescent="0.2">
      <c r="A10" s="8" t="s">
        <v>7</v>
      </c>
      <c r="B10" s="13">
        <v>0</v>
      </c>
      <c r="C10" s="13">
        <v>0</v>
      </c>
      <c r="D10" s="14">
        <v>0</v>
      </c>
    </row>
    <row r="11" spans="1:4" x14ac:dyDescent="0.2">
      <c r="A11" s="8" t="s">
        <v>8</v>
      </c>
      <c r="B11" s="13">
        <v>66086717.359999999</v>
      </c>
      <c r="C11" s="13">
        <v>47370531.649999999</v>
      </c>
      <c r="D11" s="14">
        <v>47370531.649999999</v>
      </c>
    </row>
    <row r="12" spans="1:4" x14ac:dyDescent="0.2">
      <c r="A12" s="8" t="s">
        <v>9</v>
      </c>
      <c r="B12" s="13">
        <v>12069951.859999999</v>
      </c>
      <c r="C12" s="13">
        <v>2626695.7999999998</v>
      </c>
      <c r="D12" s="14">
        <v>2626695.7999999998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78487994.189999998</v>
      </c>
      <c r="C14" s="15">
        <f t="shared" ref="C14:D14" si="1">SUM(C15:C23)</f>
        <v>33533592.509999998</v>
      </c>
      <c r="D14" s="16">
        <f t="shared" si="1"/>
        <v>33533592.509999998</v>
      </c>
    </row>
    <row r="15" spans="1:4" x14ac:dyDescent="0.2">
      <c r="A15" s="8" t="s">
        <v>12</v>
      </c>
      <c r="B15" s="13">
        <v>21674329.91</v>
      </c>
      <c r="C15" s="13">
        <v>7881563.6200000001</v>
      </c>
      <c r="D15" s="14">
        <v>7881563.6200000001</v>
      </c>
    </row>
    <row r="16" spans="1:4" x14ac:dyDescent="0.2">
      <c r="A16" s="8" t="s">
        <v>13</v>
      </c>
      <c r="B16" s="13">
        <v>8630228.1300000008</v>
      </c>
      <c r="C16" s="13">
        <v>5058700.4400000004</v>
      </c>
      <c r="D16" s="14">
        <v>5058700.4400000004</v>
      </c>
    </row>
    <row r="17" spans="1:4" x14ac:dyDescent="0.2">
      <c r="A17" s="8" t="s">
        <v>14</v>
      </c>
      <c r="B17" s="13">
        <v>9575869.7699999996</v>
      </c>
      <c r="C17" s="13">
        <v>3608948.92</v>
      </c>
      <c r="D17" s="14">
        <v>3608948.92</v>
      </c>
    </row>
    <row r="18" spans="1:4" x14ac:dyDescent="0.2">
      <c r="A18" s="8" t="s">
        <v>9</v>
      </c>
      <c r="B18" s="13">
        <v>9597629.0800000001</v>
      </c>
      <c r="C18" s="13">
        <v>8605706.9499999993</v>
      </c>
      <c r="D18" s="14">
        <v>8605706.9499999993</v>
      </c>
    </row>
    <row r="19" spans="1:4" x14ac:dyDescent="0.2">
      <c r="A19" s="8" t="s">
        <v>15</v>
      </c>
      <c r="B19" s="13">
        <v>1500000</v>
      </c>
      <c r="C19" s="13">
        <v>1735162.68</v>
      </c>
      <c r="D19" s="14">
        <v>1735162.68</v>
      </c>
    </row>
    <row r="20" spans="1:4" x14ac:dyDescent="0.2">
      <c r="A20" s="8" t="s">
        <v>16</v>
      </c>
      <c r="B20" s="13">
        <v>27509937.300000001</v>
      </c>
      <c r="C20" s="13">
        <v>6643509.9000000004</v>
      </c>
      <c r="D20" s="14">
        <v>6643509.9000000004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35</v>
      </c>
      <c r="B24" s="17">
        <f>B3-B14</f>
        <v>0</v>
      </c>
      <c r="C24" s="17">
        <f>C3-C14</f>
        <v>16880611.509999998</v>
      </c>
      <c r="D24" s="18">
        <f>D3-D14</f>
        <v>16880611.509999998</v>
      </c>
    </row>
    <row r="26" spans="1:4" ht="22.5" x14ac:dyDescent="0.2">
      <c r="A26" s="7" t="s">
        <v>20</v>
      </c>
      <c r="B26" s="5" t="s">
        <v>22</v>
      </c>
      <c r="C26" s="5" t="s">
        <v>21</v>
      </c>
      <c r="D26" s="5" t="s">
        <v>23</v>
      </c>
    </row>
    <row r="27" spans="1:4" x14ac:dyDescent="0.2">
      <c r="A27" s="4" t="s">
        <v>25</v>
      </c>
      <c r="B27" s="19">
        <f>SUM(B28:B34)</f>
        <v>0</v>
      </c>
      <c r="C27" s="19">
        <f>SUM(C28:C34)</f>
        <v>10168788.689999999</v>
      </c>
      <c r="D27" s="20">
        <f>SUM(D28:D34)</f>
        <v>10168788.689999999</v>
      </c>
    </row>
    <row r="28" spans="1:4" x14ac:dyDescent="0.2">
      <c r="A28" s="8" t="s">
        <v>26</v>
      </c>
      <c r="B28" s="21">
        <v>0</v>
      </c>
      <c r="C28" s="21">
        <v>272587.67</v>
      </c>
      <c r="D28" s="22">
        <v>272587.67</v>
      </c>
    </row>
    <row r="29" spans="1:4" x14ac:dyDescent="0.2">
      <c r="A29" s="8" t="s">
        <v>27</v>
      </c>
      <c r="B29" s="21">
        <v>0</v>
      </c>
      <c r="C29" s="21">
        <v>0</v>
      </c>
      <c r="D29" s="22">
        <v>0</v>
      </c>
    </row>
    <row r="30" spans="1:4" x14ac:dyDescent="0.2">
      <c r="A30" s="8" t="s">
        <v>28</v>
      </c>
      <c r="B30" s="21">
        <v>0</v>
      </c>
      <c r="C30" s="21">
        <v>0</v>
      </c>
      <c r="D30" s="22">
        <v>0</v>
      </c>
    </row>
    <row r="31" spans="1:4" x14ac:dyDescent="0.2">
      <c r="A31" s="8" t="s">
        <v>29</v>
      </c>
      <c r="B31" s="21">
        <v>0</v>
      </c>
      <c r="C31" s="21">
        <v>0</v>
      </c>
      <c r="D31" s="22">
        <v>0</v>
      </c>
    </row>
    <row r="32" spans="1:4" x14ac:dyDescent="0.2">
      <c r="A32" s="8" t="s">
        <v>30</v>
      </c>
      <c r="B32" s="21">
        <v>0</v>
      </c>
      <c r="C32" s="21">
        <v>9896201.0199999996</v>
      </c>
      <c r="D32" s="22">
        <v>9896201.0199999996</v>
      </c>
    </row>
    <row r="33" spans="1:4" x14ac:dyDescent="0.2">
      <c r="A33" s="8" t="s">
        <v>31</v>
      </c>
      <c r="B33" s="21">
        <v>0</v>
      </c>
      <c r="C33" s="21">
        <v>0</v>
      </c>
      <c r="D33" s="22">
        <v>0</v>
      </c>
    </row>
    <row r="34" spans="1:4" x14ac:dyDescent="0.2">
      <c r="A34" s="8" t="s">
        <v>32</v>
      </c>
      <c r="B34" s="21">
        <v>0</v>
      </c>
      <c r="C34" s="21">
        <v>0</v>
      </c>
      <c r="D34" s="22">
        <v>0</v>
      </c>
    </row>
    <row r="35" spans="1:4" x14ac:dyDescent="0.2">
      <c r="A35" s="2" t="s">
        <v>34</v>
      </c>
      <c r="B35" s="23">
        <f>SUM(B36:B38)</f>
        <v>0</v>
      </c>
      <c r="C35" s="23">
        <f>SUM(C36:C38)</f>
        <v>6330843.8200000003</v>
      </c>
      <c r="D35" s="24">
        <f>SUM(D36:D38)</f>
        <v>6330843.8200000003</v>
      </c>
    </row>
    <row r="36" spans="1:4" x14ac:dyDescent="0.2">
      <c r="A36" s="8" t="s">
        <v>30</v>
      </c>
      <c r="B36" s="21">
        <v>0</v>
      </c>
      <c r="C36" s="21">
        <v>7455176.5</v>
      </c>
      <c r="D36" s="22">
        <v>7455176.5</v>
      </c>
    </row>
    <row r="37" spans="1:4" x14ac:dyDescent="0.2">
      <c r="A37" s="9" t="s">
        <v>31</v>
      </c>
      <c r="B37" s="21">
        <v>0</v>
      </c>
      <c r="C37" s="21">
        <v>-1124332.68</v>
      </c>
      <c r="D37" s="22">
        <v>-1124332.68</v>
      </c>
    </row>
    <row r="38" spans="1:4" x14ac:dyDescent="0.2">
      <c r="A38" s="9" t="s">
        <v>33</v>
      </c>
      <c r="B38" s="21">
        <v>0</v>
      </c>
      <c r="C38" s="21">
        <v>0</v>
      </c>
      <c r="D38" s="22">
        <v>0</v>
      </c>
    </row>
    <row r="39" spans="1:4" x14ac:dyDescent="0.2">
      <c r="A39" s="3" t="s">
        <v>35</v>
      </c>
      <c r="B39" s="25">
        <f>B27+B35</f>
        <v>0</v>
      </c>
      <c r="C39" s="25">
        <f>C27+C35</f>
        <v>16499632.51</v>
      </c>
      <c r="D39" s="26">
        <f>D27+D35</f>
        <v>16499632.51</v>
      </c>
    </row>
    <row r="40" spans="1:4" x14ac:dyDescent="0.2">
      <c r="A40" s="1" t="s">
        <v>24</v>
      </c>
    </row>
    <row r="52" spans="1:5" ht="12.75" x14ac:dyDescent="0.2">
      <c r="A52" s="27" t="s">
        <v>37</v>
      </c>
      <c r="B52" s="28"/>
      <c r="C52" s="32" t="s">
        <v>38</v>
      </c>
      <c r="D52" s="32"/>
      <c r="E52" s="28"/>
    </row>
    <row r="53" spans="1:5" ht="12.75" x14ac:dyDescent="0.2">
      <c r="A53" s="27" t="s">
        <v>39</v>
      </c>
      <c r="B53" s="28"/>
      <c r="C53" s="32" t="s">
        <v>40</v>
      </c>
      <c r="D53" s="32"/>
      <c r="E53" s="28"/>
    </row>
  </sheetData>
  <mergeCells count="3">
    <mergeCell ref="A1:D1"/>
    <mergeCell ref="C53:D53"/>
    <mergeCell ref="C52:D52"/>
  </mergeCells>
  <pageMargins left="0.70866141732283472" right="0.70866141732283472" top="0.74803149606299213" bottom="0.74803149606299213" header="0.31496062992125984" footer="0.31496062992125984"/>
  <pageSetup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2025-07-28T21:59:12Z</cp:lastPrinted>
  <dcterms:created xsi:type="dcterms:W3CDTF">2017-12-20T04:54:53Z</dcterms:created>
  <dcterms:modified xsi:type="dcterms:W3CDTF">2025-07-28T22:00:47Z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