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CSF!$A$1:$C$73</definedName>
  </definedNames>
  <calcPr calcId="152511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<sst xmlns="http://schemas.openxmlformats.org/spreadsheetml/2006/main" count="59" uniqueCount="59">
  <si>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</si>
  <si>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</si>
  <si>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</si>
  <si>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</si>
  <si>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</si>
  <si>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</si>
  <si>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</si>
  <si>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</si>
  <si>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</si>
  <si>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</si>
  <si>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</si>
  <si>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</si>
  <si>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</si>
  <si>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</si>
  <si>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</si>
  <si>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</si>
  <si>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</si>
  <si>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</si>
  <si>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</si>
  <si>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</si>
  <si>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</si>
  <si>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</si>
  <si>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</si>
  <si>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</si>
  <si>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</si>
  <si>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</si>
  <si>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</si>
  <si>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</si>
  <si>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</si>
  <si>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</si>
  <si>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</si>
  <si>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</si>
  <si>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</si>
  <si>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</si>
  <si>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</si>
  <si>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</si>
  <si>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</si>
  <si>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</si>
  <si>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</si>
  <si>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</si>
  <si>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</si>
  <si>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</si>
  <si>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</si>
  <si>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</si>
  <si>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</si>
  <si>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</si>
  <si>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</si>
  <si>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</si>
  <si>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</si>
  <si>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</si>
  <si>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</si>
  <si>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</si>
  <si>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</si>
  <si>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</si>
  <si>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Atarjea, Gto.
Estado de Cambios en la Situación Financiera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</si>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</sst>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  <numFmt numFmtId="170" formatCode="_-&quot;$&quot;* #,##0.00_-;\-&quot;$&quot;* #,##0.00_-;_-&quot;$&quot;* &quot;-&quot;??_-;_-@_-"/>
    <numFmt numFmtId="171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8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1" fontId="1" fillId="0" borderId="0" applyFont="0" applyFill="0" applyBorder="0" applyAlignment="0" applyProtection="0"/>
  </cellStyleXfs>
  <cellXfs count="24">
    <xf numFmtId="0" fontId="0" fillId="0" borderId="0" xfId="0"/>
    <xf numFmtId="0" fontId="5" fillId="0" borderId="0" xfId="9" applyFont="1" applyAlignment="1" applyProtection="1">
      <alignment vertical="top" wrapText="1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vertical="top"/>
      <protection locked="0"/>
    </xf>
    <xf numFmtId="4" fontId="5" fillId="0" borderId="0" xfId="9" applyNumberFormat="1" applyFont="1" applyAlignment="1" applyProtection="1">
      <alignment vertical="top"/>
      <protection locked="0"/>
    </xf>
    <xf numFmtId="0" fontId="4" fillId="2" borderId="1" xfId="9" applyFont="1" applyFill="1" applyBorder="1" applyAlignment="1" applyProtection="1">
      <alignment horizontal="center" vertical="center"/>
    </xf>
    <xf numFmtId="0" fontId="4" fillId="2" borderId="4" xfId="9" applyFont="1" applyFill="1" applyBorder="1" applyAlignment="1">
      <alignment horizontal="center" vertical="center"/>
    </xf>
    <xf numFmtId="0" fontId="4" fillId="0" borderId="4" xfId="9" applyFont="1" applyFill="1" applyBorder="1" applyAlignment="1">
      <alignment horizontal="left" vertical="top" wrapText="1" indent="1"/>
    </xf>
    <xf numFmtId="0" fontId="4" fillId="0" borderId="4" xfId="9" applyFont="1" applyFill="1" applyBorder="1" applyAlignment="1">
      <alignment horizontal="left" vertical="top" wrapText="1" indent="2"/>
    </xf>
    <xf numFmtId="0" fontId="5" fillId="0" borderId="4" xfId="9" applyFont="1" applyFill="1" applyBorder="1" applyAlignment="1">
      <alignment horizontal="left" vertical="top" wrapText="1" indent="3"/>
    </xf>
    <xf numFmtId="166" fontId="5" fillId="0" borderId="4" xfId="17" applyNumberFormat="1" applyFont="1" applyFill="1" applyBorder="1" applyAlignment="1" applyProtection="1">
      <alignment vertical="top" wrapText="1"/>
      <protection locked="0"/>
    </xf>
    <xf numFmtId="0" fontId="5" fillId="0" borderId="4" xfId="9" applyFont="1" applyFill="1" applyBorder="1" applyAlignment="1">
      <alignment horizontal="left" vertical="top" wrapText="1"/>
    </xf>
    <xf numFmtId="0" fontId="5" fillId="0" borderId="4" xfId="9" applyFont="1" applyFill="1" applyBorder="1" applyAlignment="1">
      <alignment vertical="top" wrapText="1"/>
    </xf>
    <xf numFmtId="0" fontId="5" fillId="0" borderId="4" xfId="9" applyFont="1" applyBorder="1" applyAlignment="1">
      <alignment vertical="top" wrapText="1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7" fontId="5" fillId="0" borderId="4" xfId="17" applyNumberFormat="1" applyFont="1" applyFill="1" applyBorder="1" applyAlignment="1" applyProtection="1">
      <alignment vertical="top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8" fillId="0" borderId="0" xfId="9" applyFont="1" applyAlignment="1" applyProtection="1">
      <alignment horizontal="center" vertical="top" wrapText="1"/>
      <protection locked="0"/>
    </xf>
    <xf numFmtId="0" fontId="8" fillId="0" borderId="0" xfId="9" applyFont="1" applyAlignment="1" applyProtection="1">
      <alignment horizontal="center" vertical="top" wrapText="1"/>
      <protection locked="0"/>
    </xf>
  </cellXfs>
  <cellStyles count="78">
    <cellStyle name="=C:\WINNT\SYSTEM32\COMMAND.COM" xfId="1"/>
    <cellStyle name="Euro" xfId="2"/>
    <cellStyle name="Millares 2" xfId="3"/>
    <cellStyle name="Millares 2 10" xfId="18"/>
    <cellStyle name="Millares 2 2" xfId="4"/>
    <cellStyle name="Millares 2 2 2" xfId="69"/>
    <cellStyle name="Millares 2 2 3" xfId="59"/>
    <cellStyle name="Millares 2 2 4" xfId="49"/>
    <cellStyle name="Millares 2 2 5" xfId="39"/>
    <cellStyle name="Millares 2 2 6" xfId="29"/>
    <cellStyle name="Millares 2 2 7" xfId="19"/>
    <cellStyle name="Millares 2 3" xfId="5"/>
    <cellStyle name="Millares 2 3 2" xfId="70"/>
    <cellStyle name="Millares 2 3 3" xfId="60"/>
    <cellStyle name="Millares 2 3 4" xfId="50"/>
    <cellStyle name="Millares 2 3 5" xfId="40"/>
    <cellStyle name="Millares 2 3 6" xfId="30"/>
    <cellStyle name="Millares 2 3 7" xfId="20"/>
    <cellStyle name="Millares 2 4" xfId="17"/>
    <cellStyle name="Millares 2 4 2" xfId="77"/>
    <cellStyle name="Millares 2 4 3" xfId="67"/>
    <cellStyle name="Millares 2 4 4" xfId="57"/>
    <cellStyle name="Millares 2 4 5" xfId="47"/>
    <cellStyle name="Millares 2 4 6" xfId="37"/>
    <cellStyle name="Millares 2 4 7" xfId="27"/>
    <cellStyle name="Millares 2 5" xfId="68"/>
    <cellStyle name="Millares 2 6" xfId="58"/>
    <cellStyle name="Millares 2 7" xfId="48"/>
    <cellStyle name="Millares 2 8" xfId="38"/>
    <cellStyle name="Millares 2 9" xfId="28"/>
    <cellStyle name="Millares 3" xfId="6"/>
    <cellStyle name="Millares 3 2" xfId="71"/>
    <cellStyle name="Millares 3 3" xfId="61"/>
    <cellStyle name="Millares 3 4" xfId="51"/>
    <cellStyle name="Millares 3 5" xfId="41"/>
    <cellStyle name="Millares 3 6" xfId="31"/>
    <cellStyle name="Millares 3 7" xfId="21"/>
    <cellStyle name="Moneda 2" xfId="7"/>
    <cellStyle name="Moneda 2 2" xfId="72"/>
    <cellStyle name="Moneda 2 3" xfId="62"/>
    <cellStyle name="Moneda 2 4" xfId="52"/>
    <cellStyle name="Moneda 2 5" xfId="42"/>
    <cellStyle name="Moneda 2 6" xfId="32"/>
    <cellStyle name="Moneda 2 7" xfId="22"/>
    <cellStyle name="Normal" xfId="0" builtinId="0"/>
    <cellStyle name="Normal 2" xfId="8"/>
    <cellStyle name="Normal 2 2" xfId="9"/>
    <cellStyle name="Normal 2 3" xfId="73"/>
    <cellStyle name="Normal 2 4" xfId="63"/>
    <cellStyle name="Normal 2 5" xfId="53"/>
    <cellStyle name="Normal 2 6" xfId="43"/>
    <cellStyle name="Normal 2 7" xfId="33"/>
    <cellStyle name="Normal 2 8" xfId="23"/>
    <cellStyle name="Normal 3" xfId="10"/>
    <cellStyle name="Normal 3 2" xfId="74"/>
    <cellStyle name="Normal 3 3" xfId="64"/>
    <cellStyle name="Normal 3 4" xfId="54"/>
    <cellStyle name="Normal 3 5" xfId="44"/>
    <cellStyle name="Normal 3 6" xfId="34"/>
    <cellStyle name="Normal 3 7" xfId="24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76"/>
    <cellStyle name="Normal 6 2 3" xfId="66"/>
    <cellStyle name="Normal 6 2 4" xfId="56"/>
    <cellStyle name="Normal 6 2 5" xfId="46"/>
    <cellStyle name="Normal 6 2 6" xfId="36"/>
    <cellStyle name="Normal 6 2 7" xfId="26"/>
    <cellStyle name="Normal 6 3" xfId="75"/>
    <cellStyle name="Normal 6 4" xfId="65"/>
    <cellStyle name="Normal 6 5" xfId="55"/>
    <cellStyle name="Normal 6 6" xfId="45"/>
    <cellStyle name="Normal 6 7" xfId="35"/>
    <cellStyle name="Normal 6 8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981075</xdr:colOff>
      <xdr:row>0</xdr:row>
      <xdr:rowOff>666750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81075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0"/>
  <sheetViews>
    <sheetView tabSelected="1" view="pageBreakPreview" zoomScale="130" zoomScaleNormal="130" zoomScaleSheetLayoutView="130" workbookViewId="0">
      <selection activeCell="B70" sqref="B70:C70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6.2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1246235.31</v>
      </c>
      <c r="C3" s="15">
        <f>C4+C13</f>
        <v>25735360.780000001</v>
      </c>
    </row>
    <row r="4" spans="1:3" ht="11.25" customHeight="1" x14ac:dyDescent="0.2">
      <c r="A4" s="9" t="s">
        <v>7</v>
      </c>
      <c r="B4" s="15">
        <f>SUM(B5:B11)</f>
        <v>1246235.31</v>
      </c>
      <c r="C4" s="15">
        <f>SUM(C5:C11)</f>
        <v>17356688.199999999</v>
      </c>
    </row>
    <row r="5" spans="1:3" ht="11.25" customHeight="1" x14ac:dyDescent="0.2">
      <c r="A5" s="10" t="s">
        <v>14</v>
      </c>
      <c r="B5" s="16">
        <v>0</v>
      </c>
      <c r="C5" s="16">
        <v>16466230.67</v>
      </c>
    </row>
    <row r="6" spans="1:3" ht="11.25" customHeight="1" x14ac:dyDescent="0.2">
      <c r="A6" s="10" t="s">
        <v>15</v>
      </c>
      <c r="B6" s="16">
        <v>0</v>
      </c>
      <c r="C6" s="16">
        <v>890457.53</v>
      </c>
    </row>
    <row r="7" spans="1:3" ht="11.25" customHeight="1" x14ac:dyDescent="0.2">
      <c r="A7" s="10" t="s">
        <v>16</v>
      </c>
      <c r="B7" s="16">
        <v>1246235.31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0</v>
      </c>
      <c r="C13" s="15">
        <f>SUM(C14:C22)</f>
        <v>8378672.5800000001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6550709.9000000004</v>
      </c>
    </row>
    <row r="17" spans="1:3" ht="11.25" customHeight="1" x14ac:dyDescent="0.2">
      <c r="A17" s="10" t="s">
        <v>22</v>
      </c>
      <c r="B17" s="16">
        <v>0</v>
      </c>
      <c r="C17" s="16">
        <v>1735162.68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0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92800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0</v>
      </c>
      <c r="C24" s="15">
        <f>C25+C35</f>
        <v>389179.62</v>
      </c>
    </row>
    <row r="25" spans="1:3" ht="11.25" customHeight="1" x14ac:dyDescent="0.2">
      <c r="A25" s="9" t="s">
        <v>9</v>
      </c>
      <c r="B25" s="15">
        <f>SUM(B26:B33)</f>
        <v>0</v>
      </c>
      <c r="C25" s="15">
        <f>SUM(C26:C33)</f>
        <v>389179.62</v>
      </c>
    </row>
    <row r="26" spans="1:3" ht="11.25" customHeight="1" x14ac:dyDescent="0.2">
      <c r="A26" s="10" t="s">
        <v>28</v>
      </c>
      <c r="B26" s="16">
        <v>0</v>
      </c>
      <c r="C26" s="16">
        <v>389179.62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4283318.2699999996</v>
      </c>
      <c r="C43" s="15">
        <f>C45+C50+C57</f>
        <v>0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4283318.2699999996</v>
      </c>
      <c r="C50" s="15">
        <f>SUM(C51:C55)</f>
        <v>0</v>
      </c>
    </row>
    <row r="51" spans="1:3" ht="11.25" customHeight="1" x14ac:dyDescent="0.2">
      <c r="A51" s="10" t="s">
        <v>43</v>
      </c>
      <c r="B51" s="16">
        <v>4283318.2699999996</v>
      </c>
      <c r="C51" s="16">
        <v>0</v>
      </c>
    </row>
    <row r="52" spans="1:3" ht="11.25" customHeight="1" x14ac:dyDescent="0.2">
      <c r="A52" s="10" t="s">
        <v>44</v>
      </c>
      <c r="B52" s="16">
        <v>0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  <row r="69" spans="1:3" ht="12" x14ac:dyDescent="0.2">
      <c r="A69" s="23" t="s">
        <v>55</v>
      </c>
      <c r="B69" s="22" t="s">
        <v>56</v>
      </c>
      <c r="C69" s="22"/>
    </row>
    <row r="70" spans="1:3" ht="12" x14ac:dyDescent="0.2">
      <c r="A70" s="23" t="s">
        <v>57</v>
      </c>
      <c r="B70" s="22" t="s">
        <v>58</v>
      </c>
      <c r="C70" s="22"/>
    </row>
  </sheetData>
  <sheetProtection formatRows="0" autoFilter="0"/>
  <mergeCells count="4">
    <mergeCell ref="A1:C1"/>
    <mergeCell ref="A62:C62"/>
    <mergeCell ref="B69:C69"/>
    <mergeCell ref="B70:C70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2025-07-28T19:49:00Z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