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13230" windowHeight="6435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E38" i="2" l="1"/>
  <c r="F36" i="2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B22" i="2"/>
  <c r="F22" i="2" s="1"/>
  <c r="E20" i="2"/>
  <c r="B20" i="2"/>
  <c r="D9" i="2"/>
  <c r="D20" i="2" s="1"/>
  <c r="C9" i="2"/>
  <c r="C20" i="2" s="1"/>
  <c r="C38" i="2" s="1"/>
  <c r="E16" i="2"/>
  <c r="F27" i="2" l="1"/>
  <c r="D38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<sst xmlns="http://schemas.openxmlformats.org/spreadsheetml/2006/main" count="40" uniqueCount="30">
  <si>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</si>
  <si>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</si>
  <si>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</si>
  <si>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</si>
  <si>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</si>
  <si>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</si>
  <si>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</si>
  <si>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</si>
  <si>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</si>
  <si>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</si>
  <si>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</si>
  <si>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</si>
  <si>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</si>
  <si>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</si>
  <si>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</si>
  <si>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</si>
  <si>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</si>
  <si>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</si>
  <si>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</si>
  <si>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</si>
  <si>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</si>
  <si>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</si>
  <si>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</si>
  <si>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</si>
  <si>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</si>
  <si>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Municipio de Atarjea, Gto.
Estado de Variación en la Hacienda Pública
Del 1 de Enero 30 de Junio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</si>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</sst>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General_)"/>
    <numFmt numFmtId="165" formatCode="0_ ;\-0\ "/>
    <numFmt numFmtId="169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4" fontId="5" fillId="0" borderId="0" xfId="3" applyNumberFormat="1" applyFont="1" applyAlignment="1" applyProtection="1">
      <alignment horizontal="center" vertical="top"/>
      <protection locked="0"/>
    </xf>
    <xf numFmtId="0" fontId="5" fillId="0" borderId="0" xfId="3" applyFont="1" applyAlignment="1" applyProtection="1">
      <alignment horizontal="center" vertical="top" wrapText="1"/>
      <protection locked="0"/>
    </xf>
    <xf numFmtId="0" fontId="1" fillId="0" borderId="0" xfId="0" applyFont="1"/>
  </cellXfs>
  <cellStyles count="11">
    <cellStyle name="=C:\WINNT\SYSTEM32\COMMAND.COM" xfId="2"/>
    <cellStyle name="Millares 2" xfId="4"/>
    <cellStyle name="Millares 2 2" xfId="10"/>
    <cellStyle name="Millares 2 3" xfId="9"/>
    <cellStyle name="Millares 2 4" xfId="8"/>
    <cellStyle name="Millares 2 5" xfId="7"/>
    <cellStyle name="Millares 2 6" xfId="6"/>
    <cellStyle name="Millares 2 7" xfId="5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9524</xdr:rowOff>
    </xdr:from>
    <xdr:to>
      <xdr:col>0</xdr:col>
      <xdr:colOff>1200150</xdr:colOff>
      <xdr:row>0</xdr:row>
      <xdr:rowOff>761999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4"/>
          <a:ext cx="12001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3"/>
  <sheetViews>
    <sheetView tabSelected="1" view="pageBreakPreview" zoomScale="115" zoomScaleNormal="100" zoomScaleSheetLayoutView="115" workbookViewId="0">
      <selection activeCell="K46" sqref="K46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63.7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6882418.9299999997</v>
      </c>
      <c r="C4" s="16"/>
      <c r="D4" s="16"/>
      <c r="E4" s="16"/>
      <c r="F4" s="15">
        <f>SUM(B4:E4)</f>
        <v>6882418.9299999997</v>
      </c>
    </row>
    <row r="5" spans="1:6" ht="11.25" customHeight="1" x14ac:dyDescent="0.2">
      <c r="A5" s="8" t="s">
        <v>2</v>
      </c>
      <c r="B5" s="17">
        <v>6071228.9299999997</v>
      </c>
      <c r="C5" s="16"/>
      <c r="D5" s="16"/>
      <c r="E5" s="16"/>
      <c r="F5" s="15">
        <f>SUM(B5:E5)</f>
        <v>6071228.9299999997</v>
      </c>
    </row>
    <row r="6" spans="1:6" ht="11.25" customHeight="1" x14ac:dyDescent="0.2">
      <c r="A6" s="8" t="s">
        <v>3</v>
      </c>
      <c r="B6" s="17">
        <v>811190</v>
      </c>
      <c r="C6" s="16"/>
      <c r="D6" s="16"/>
      <c r="E6" s="16"/>
      <c r="F6" s="15">
        <f>SUM(B6:E6)</f>
        <v>811190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279545114.81999999</v>
      </c>
      <c r="D9" s="15">
        <f>D10</f>
        <v>20594986.82</v>
      </c>
      <c r="E9" s="16"/>
      <c r="F9" s="15">
        <f t="shared" ref="F9:F14" si="0">SUM(B9:E9)</f>
        <v>300140101.63999999</v>
      </c>
    </row>
    <row r="10" spans="1:6" ht="11.25" customHeight="1" x14ac:dyDescent="0.2">
      <c r="A10" s="8" t="s">
        <v>5</v>
      </c>
      <c r="B10" s="16"/>
      <c r="C10" s="16"/>
      <c r="D10" s="17">
        <v>20594986.82</v>
      </c>
      <c r="E10" s="16"/>
      <c r="F10" s="15">
        <f t="shared" si="0"/>
        <v>20594986.82</v>
      </c>
    </row>
    <row r="11" spans="1:6" ht="11.25" customHeight="1" x14ac:dyDescent="0.2">
      <c r="A11" s="8" t="s">
        <v>6</v>
      </c>
      <c r="B11" s="16"/>
      <c r="C11" s="17">
        <v>278453379.81999999</v>
      </c>
      <c r="D11" s="16"/>
      <c r="E11" s="16"/>
      <c r="F11" s="15">
        <f t="shared" si="0"/>
        <v>278453379.81999999</v>
      </c>
    </row>
    <row r="12" spans="1:6" ht="11.25" customHeight="1" x14ac:dyDescent="0.2">
      <c r="A12" s="8" t="s">
        <v>15</v>
      </c>
      <c r="B12" s="16"/>
      <c r="C12" s="17">
        <v>1091735</v>
      </c>
      <c r="D12" s="16"/>
      <c r="E12" s="16"/>
      <c r="F12" s="15">
        <f t="shared" si="0"/>
        <v>1091735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6882418.9299999997</v>
      </c>
      <c r="C20" s="15">
        <f>C9</f>
        <v>279545114.81999999</v>
      </c>
      <c r="D20" s="15">
        <f>D9</f>
        <v>20594986.82</v>
      </c>
      <c r="E20" s="15">
        <f>E16</f>
        <v>0</v>
      </c>
      <c r="F20" s="15">
        <f>SUM(B20:E20)</f>
        <v>307022520.56999999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0</v>
      </c>
      <c r="D27" s="15">
        <f>SUM(D28:D32)</f>
        <v>4283318.2699999996</v>
      </c>
      <c r="E27" s="16"/>
      <c r="F27" s="15">
        <f t="shared" ref="F27:F32" si="1">SUM(B27:E27)</f>
        <v>4283318.2699999996</v>
      </c>
    </row>
    <row r="28" spans="1:6" ht="11.25" customHeight="1" x14ac:dyDescent="0.2">
      <c r="A28" s="8" t="s">
        <v>5</v>
      </c>
      <c r="B28" s="16"/>
      <c r="C28" s="16"/>
      <c r="D28" s="17">
        <v>24878305.09</v>
      </c>
      <c r="E28" s="16"/>
      <c r="F28" s="15">
        <f t="shared" si="1"/>
        <v>24878305.09</v>
      </c>
    </row>
    <row r="29" spans="1:6" ht="11.25" customHeight="1" x14ac:dyDescent="0.2">
      <c r="A29" s="8" t="s">
        <v>6</v>
      </c>
      <c r="B29" s="16"/>
      <c r="C29" s="17">
        <v>0</v>
      </c>
      <c r="D29" s="17">
        <v>-20594986.82</v>
      </c>
      <c r="E29" s="16"/>
      <c r="F29" s="15">
        <f t="shared" si="1"/>
        <v>-20594986.82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6882418.9299999997</v>
      </c>
      <c r="C38" s="19">
        <f>+C20+C27</f>
        <v>279545114.81999999</v>
      </c>
      <c r="D38" s="19">
        <f>D20+D27</f>
        <v>24878305.09</v>
      </c>
      <c r="E38" s="19">
        <f>+E20+E34</f>
        <v>0</v>
      </c>
      <c r="F38" s="19">
        <f>SUM(B38:E38)</f>
        <v>311305838.83999997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  <row r="52" spans="1:6" ht="15" x14ac:dyDescent="0.25">
      <c r="A52" s="24" t="s">
        <v>26</v>
      </c>
      <c r="B52" s="24"/>
      <c r="C52" s="25"/>
      <c r="D52" s="23" t="s">
        <v>27</v>
      </c>
      <c r="E52" s="23"/>
      <c r="F52" s="23"/>
    </row>
    <row r="53" spans="1:6" ht="15" x14ac:dyDescent="0.25">
      <c r="A53" s="24" t="s">
        <v>28</v>
      </c>
      <c r="B53" s="24"/>
      <c r="C53" s="25"/>
      <c r="D53" s="23" t="s">
        <v>29</v>
      </c>
      <c r="E53" s="23"/>
      <c r="F53" s="23"/>
    </row>
  </sheetData>
  <sheetProtection formatCells="0" formatColumns="0" formatRows="0" autoFilter="0"/>
  <mergeCells count="5">
    <mergeCell ref="A1:F1"/>
    <mergeCell ref="A52:B52"/>
    <mergeCell ref="D52:F52"/>
    <mergeCell ref="A53:B53"/>
    <mergeCell ref="D53:F53"/>
  </mergeCells>
  <pageMargins left="0.7" right="0.7" top="0.75" bottom="0.75" header="0.3" footer="0.3"/>
  <pageSetup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2018-11-20T16:40:47Z</dcterms:created>
  <dcterms:modified xsi:type="dcterms:W3CDTF">2025-07-28T19:47:12Z</dcterms:modified>
</cp:coreProperties>
</file>