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926C90E9-07E2-4353-A48E-3DF6BB84B0B4}" xr6:coauthVersionLast="46" xr6:coauthVersionMax="46" xr10:uidLastSave="{00000000-0000-0000-0000-000000000000}"/>
  <bookViews>
    <workbookView xWindow="3120" yWindow="2445" windowWidth="11940" windowHeight="13155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81029"/>
  <fileRecoveryPr autoRecover="0"/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<sst xmlns="http://schemas.openxmlformats.org/spreadsheetml/2006/main" count="56" uniqueCount="56">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</sst>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5751</v>
      </c>
      <c r="C4" s="14">
        <f>SUM(C5:C11)</f>
        <v>37699.5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46</v>
      </c>
      <c r="B9" s="15">
        <v>0</v>
      </c>
      <c r="C9" s="15">
        <v>0</v>
      </c>
      <c r="D9" s="4">
        <v>4150</v>
      </c>
    </row>
    <row r="10" spans="1:4" x14ac:dyDescent="0.2">
      <c r="A10" s="8" t="s">
        <v>47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48</v>
      </c>
      <c r="B11" s="15">
        <v>5751</v>
      </c>
      <c r="C11" s="15">
        <v>37699.5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1920000</v>
      </c>
      <c r="C13" s="14">
        <f>SUM(C14:C15)</f>
        <v>4160522.9</v>
      </c>
      <c r="D13" s="2"/>
    </row>
    <row r="14" spans="1:4" ht="22.5" x14ac:dyDescent="0.2">
      <c r="A14" s="8" t="s">
        <v>50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51</v>
      </c>
      <c r="B15" s="15">
        <v>1920000</v>
      </c>
      <c r="C15" s="15">
        <v>4160522.9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0.08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0.08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1925751</v>
      </c>
      <c r="C24" s="16">
        <f>SUM(C4+C13+C17)</f>
        <v>4198222.4800000004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1217812.77</v>
      </c>
      <c r="C27" s="14">
        <f>SUM(C28:C30)</f>
        <v>2835452.31</v>
      </c>
      <c r="D27" s="2"/>
    </row>
    <row r="28" spans="1:5" ht="11.25" customHeight="1" x14ac:dyDescent="0.2">
      <c r="A28" s="8" t="s">
        <v>36</v>
      </c>
      <c r="B28" s="15">
        <v>1058240.83</v>
      </c>
      <c r="C28" s="15">
        <v>2532953.98</v>
      </c>
      <c r="D28" s="4">
        <v>5110</v>
      </c>
    </row>
    <row r="29" spans="1:5" ht="11.25" customHeight="1" x14ac:dyDescent="0.2">
      <c r="A29" s="8" t="s">
        <v>16</v>
      </c>
      <c r="B29" s="15">
        <v>59062.43</v>
      </c>
      <c r="C29" s="15">
        <v>159095.13</v>
      </c>
      <c r="D29" s="4">
        <v>5120</v>
      </c>
    </row>
    <row r="30" spans="1:5" ht="11.25" customHeight="1" x14ac:dyDescent="0.2">
      <c r="A30" s="8" t="s">
        <v>17</v>
      </c>
      <c r="B30" s="15">
        <v>100509.51</v>
      </c>
      <c r="C30" s="15">
        <v>143403.20000000001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85634.9</v>
      </c>
      <c r="C32" s="14">
        <f>SUM(C33:C41)</f>
        <v>350438.51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85634.9</v>
      </c>
      <c r="C36" s="15">
        <v>350438.51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24199.63</v>
      </c>
      <c r="D55" s="2"/>
    </row>
    <row r="56" spans="1:5" ht="11.25" customHeight="1" x14ac:dyDescent="0.2">
      <c r="A56" s="8" t="s">
        <v>31</v>
      </c>
      <c r="B56" s="15">
        <v>0</v>
      </c>
      <c r="C56" s="15">
        <v>24199.63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1303447.67</v>
      </c>
      <c r="C64" s="16">
        <f>C61+C55+C48+C43+C32+C27</f>
        <v>3210090.45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622303.33000000007</v>
      </c>
      <c r="C66" s="14">
        <f>C24-C64</f>
        <v>988132.03000000026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2019-05-15T20:49:00Z</cp:lastPrinted>
  <dcterms:created xsi:type="dcterms:W3CDTF">2012-12-11T20:29:16Z</dcterms:created>
  <dcterms:modified xsi:type="dcterms:W3CDTF">2025-07-14T20:30:51Z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