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D38" i="2" s="1"/>
  <c r="C27" i="2"/>
  <c r="B22" i="2"/>
  <c r="F22" i="2" s="1"/>
  <c r="E20" i="2"/>
  <c r="D20" i="2"/>
  <c r="B20" i="2"/>
  <c r="D9" i="2"/>
  <c r="C9" i="2"/>
  <c r="C20" i="2" s="1"/>
  <c r="E16" i="2"/>
  <c r="F27" i="2" l="1"/>
  <c r="C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<sst xmlns="http://schemas.openxmlformats.org/spreadsheetml/2006/main" count="40" uniqueCount="30">
  <si>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</si>
  <si>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</si>
  <si>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</si>
  <si>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</si>
  <si>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</si>
  <si>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</si>
  <si>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</si>
  <si>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</si>
  <si>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</si>
  <si>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</si>
  <si>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</si>
  <si>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</si>
  <si>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</si>
  <si>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</si>
  <si>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</si>
  <si>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</si>
  <si>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</si>
  <si>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</si>
  <si>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</si>
  <si>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</si>
  <si>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</si>
  <si>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</si>
  <si>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</si>
  <si>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</si>
  <si>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</si>
  <si>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Municipio de Atarjea, Gto.
Estado de Variación en la Hacienda Pública
Del 1 de Enero 31 de Diciembre de 2024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</si>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</sst>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General_)"/>
    <numFmt numFmtId="165" formatCode="0_ ;\-0\ "/>
    <numFmt numFmtId="169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0" fontId="0" fillId="0" borderId="0" xfId="0"/>
  </cellXfs>
  <cellStyles count="9">
    <cellStyle name="=C:\WINNT\SYSTEM32\COMMAND.COM" xfId="2"/>
    <cellStyle name="Millares 2" xfId="4"/>
    <cellStyle name="Millares 2 2" xfId="8"/>
    <cellStyle name="Millares 2 3" xfId="7"/>
    <cellStyle name="Millares 2 4" xfId="6"/>
    <cellStyle name="Millares 2 5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1085852</xdr:colOff>
      <xdr:row>0</xdr:row>
      <xdr:rowOff>685800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5852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4"/>
  <sheetViews>
    <sheetView tabSelected="1" view="pageBreakPreview" topLeftCell="A3" zoomScale="85" zoomScaleNormal="100" zoomScaleSheetLayoutView="85" workbookViewId="0">
      <selection activeCell="I46" sqref="I46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59.2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192574208.62</v>
      </c>
      <c r="D9" s="15">
        <f>D10</f>
        <v>87127432.799999997</v>
      </c>
      <c r="E9" s="16"/>
      <c r="F9" s="15">
        <f t="shared" ref="F9:F14" si="0">SUM(B9:E9)</f>
        <v>279701641.42000002</v>
      </c>
    </row>
    <row r="10" spans="1:6" ht="11.25" customHeight="1" x14ac:dyDescent="0.2">
      <c r="A10" s="8" t="s">
        <v>5</v>
      </c>
      <c r="B10" s="16"/>
      <c r="C10" s="16"/>
      <c r="D10" s="17">
        <v>87127432.799999997</v>
      </c>
      <c r="E10" s="16"/>
      <c r="F10" s="15">
        <f t="shared" si="0"/>
        <v>87127432.799999997</v>
      </c>
    </row>
    <row r="11" spans="1:6" ht="11.25" customHeight="1" x14ac:dyDescent="0.2">
      <c r="A11" s="8" t="s">
        <v>6</v>
      </c>
      <c r="B11" s="16"/>
      <c r="C11" s="17">
        <v>191482473.62</v>
      </c>
      <c r="D11" s="16"/>
      <c r="E11" s="16"/>
      <c r="F11" s="15">
        <f t="shared" si="0"/>
        <v>191482473.62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192574208.62</v>
      </c>
      <c r="D20" s="15">
        <f>D9</f>
        <v>87127432.799999997</v>
      </c>
      <c r="E20" s="15">
        <f>E16</f>
        <v>0</v>
      </c>
      <c r="F20" s="15">
        <f>SUM(B20:E20)</f>
        <v>286584060.35000002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86970906.200000003</v>
      </c>
      <c r="D27" s="15">
        <f>SUM(D28:D32)</f>
        <v>-66532445.979999997</v>
      </c>
      <c r="E27" s="16"/>
      <c r="F27" s="15">
        <f t="shared" ref="F27:F32" si="1">SUM(B27:E27)</f>
        <v>20438460.220000006</v>
      </c>
    </row>
    <row r="28" spans="1:6" ht="11.25" customHeight="1" x14ac:dyDescent="0.2">
      <c r="A28" s="8" t="s">
        <v>5</v>
      </c>
      <c r="B28" s="16"/>
      <c r="C28" s="16"/>
      <c r="D28" s="17">
        <v>20594986.82</v>
      </c>
      <c r="E28" s="16"/>
      <c r="F28" s="15">
        <f t="shared" si="1"/>
        <v>20594986.82</v>
      </c>
    </row>
    <row r="29" spans="1:6" ht="11.25" customHeight="1" x14ac:dyDescent="0.2">
      <c r="A29" s="8" t="s">
        <v>6</v>
      </c>
      <c r="B29" s="16"/>
      <c r="C29" s="17">
        <v>86970906.200000003</v>
      </c>
      <c r="D29" s="17">
        <v>-87127432.799999997</v>
      </c>
      <c r="E29" s="16"/>
      <c r="F29" s="15">
        <f t="shared" si="1"/>
        <v>-156526.59999999404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279545114.81999999</v>
      </c>
      <c r="D38" s="19">
        <f>D20+D27</f>
        <v>20594986.82</v>
      </c>
      <c r="E38" s="19">
        <f>+E20+E34</f>
        <v>0</v>
      </c>
      <c r="F38" s="19">
        <f>SUM(B38:E38)</f>
        <v>307022520.56999999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53" spans="1:6" ht="15" x14ac:dyDescent="0.25">
      <c r="A53" s="24" t="s">
        <v>26</v>
      </c>
      <c r="B53" s="24"/>
      <c r="C53" s="25"/>
      <c r="D53" s="23" t="s">
        <v>27</v>
      </c>
      <c r="E53" s="23"/>
      <c r="F53" s="23"/>
    </row>
    <row r="54" spans="1:6" ht="15" x14ac:dyDescent="0.25">
      <c r="A54" s="24" t="s">
        <v>28</v>
      </c>
      <c r="B54" s="24"/>
      <c r="C54" s="25"/>
      <c r="D54" s="23" t="s">
        <v>29</v>
      </c>
      <c r="E54" s="23"/>
      <c r="F54" s="23"/>
    </row>
  </sheetData>
  <sheetProtection formatCells="0" formatColumns="0" formatRows="0" autoFilter="0"/>
  <mergeCells count="5">
    <mergeCell ref="A1:F1"/>
    <mergeCell ref="A53:B53"/>
    <mergeCell ref="D53:F53"/>
    <mergeCell ref="A54:B54"/>
    <mergeCell ref="D54:F54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2025-01-30T23:47:27Z</cp:lastPrinted>
  <dcterms:created xsi:type="dcterms:W3CDTF">2018-11-20T16:40:47Z</dcterms:created>
  <dcterms:modified xsi:type="dcterms:W3CDTF">2025-01-30T23:47:57Z</dcterms:modified>
</cp:coreProperties>
</file>