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C44FD49E-8785-44C3-B2CF-DA91A8D2A170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81029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3" i="5" l="1"/>
  <c r="C3" i="5"/>
  <c r="B24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<sst xmlns="http://schemas.openxmlformats.org/spreadsheetml/2006/main" count="55" uniqueCount="55">
  <si>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</si>
  <si>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</si>
  <si>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</si>
  <si>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</si>
  <si>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</si>
  <si>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</si>
  <si>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</si>
  <si>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</si>
  <si>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</si>
  <si>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</si>
  <si>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</si>
  <si>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</si>
  <si>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</si>
  <si>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</si>
  <si>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</si>
  <si>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</si>
  <si>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</si>
  <si>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</si>
  <si>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</si>
  <si>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</si>
  <si>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</si>
  <si>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</si>
  <si>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</si>
  <si>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</si>
  <si>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</si>
  <si>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</si>
  <si>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</si>
  <si>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</si>
  <si>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</si>
  <si>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</si>
  <si>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</si>
  <si>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</si>
  <si>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</si>
  <si>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</si>
  <si>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</si>
  <si>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</si>
  <si>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</si>
  <si>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</si>
  <si>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</si>
  <si>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</si>
  <si>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</si>
  <si>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</si>
  <si>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</si>
  <si>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</si>
  <si>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</si>
  <si>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</si>
  <si>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</si>
  <si>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</si>
  <si>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</si>
  <si>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</si>
  <si>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</si>
  <si>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</si>
  <si>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</si>
  <si>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</si>
  <si>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31 de Diciembre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</si>
</sst>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24199.63</v>
      </c>
      <c r="C3" s="14">
        <f>C4+C13</f>
        <v>1101466.28</v>
      </c>
    </row>
    <row r="4" spans="1:3" ht="11.25" customHeight="1" x14ac:dyDescent="0.2">
      <c r="A4" s="9" t="s">
        <v>7</v>
      </c>
      <c r="B4" s="14">
        <f>SUM(B5:B11)</f>
        <v>0</v>
      </c>
      <c r="C4" s="14">
        <f>SUM(C5:C11)</f>
        <v>1101466.28</v>
      </c>
    </row>
    <row r="5" spans="1:3" ht="11.25" customHeight="1" x14ac:dyDescent="0.2">
      <c r="A5" s="10" t="s">
        <v>14</v>
      </c>
      <c r="B5" s="15">
        <v>0</v>
      </c>
      <c r="C5" s="15">
        <v>1095484.52</v>
      </c>
    </row>
    <row r="6" spans="1:3" ht="11.25" customHeight="1" x14ac:dyDescent="0.2">
      <c r="A6" s="10" t="s">
        <v>15</v>
      </c>
      <c r="B6" s="15">
        <v>0</v>
      </c>
      <c r="C6" s="15">
        <v>5981.76</v>
      </c>
    </row>
    <row r="7" spans="1:3" ht="11.25" customHeight="1" x14ac:dyDescent="0.2">
      <c r="A7" s="10" t="s">
        <v>16</v>
      </c>
      <c r="B7" s="15">
        <v>0</v>
      </c>
      <c r="C7" s="15">
        <v>0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24199.63</v>
      </c>
      <c r="C13" s="14">
        <f>SUM(C14:C22)</f>
        <v>0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0</v>
      </c>
    </row>
    <row r="17" spans="1:3" ht="11.25" customHeight="1" x14ac:dyDescent="0.2">
      <c r="A17" s="10" t="s">
        <v>22</v>
      </c>
      <c r="B17" s="15">
        <v>0</v>
      </c>
      <c r="C17" s="15">
        <v>0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24199.63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89134.62</v>
      </c>
      <c r="C24" s="14">
        <f>C25+C35</f>
        <v>0</v>
      </c>
    </row>
    <row r="25" spans="1:3" ht="11.25" customHeight="1" x14ac:dyDescent="0.2">
      <c r="A25" s="9" t="s">
        <v>9</v>
      </c>
      <c r="B25" s="14">
        <f>SUM(B26:B33)</f>
        <v>89134.62</v>
      </c>
      <c r="C25" s="14">
        <f>SUM(C26:C33)</f>
        <v>0</v>
      </c>
    </row>
    <row r="26" spans="1:3" ht="11.25" customHeight="1" x14ac:dyDescent="0.2">
      <c r="A26" s="10" t="s">
        <v>28</v>
      </c>
      <c r="B26" s="15">
        <v>89134.62</v>
      </c>
      <c r="C26" s="15">
        <v>0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">
      <c r="A36" s="10" t="s">
        <v>36</v>
      </c>
      <c r="B36" s="15">
        <v>0</v>
      </c>
      <c r="C36" s="15">
        <v>0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52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49</v>
      </c>
      <c r="B43" s="14">
        <f>B45+B50+B57</f>
        <v>988132.03</v>
      </c>
      <c r="C43" s="14">
        <f>C45+C50+C57</f>
        <v>0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0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0</v>
      </c>
      <c r="C46" s="15">
        <v>0</v>
      </c>
    </row>
    <row r="47" spans="1:3" ht="11.25" customHeight="1" x14ac:dyDescent="0.2">
      <c r="A47" s="10" t="s">
        <v>41</v>
      </c>
      <c r="B47" s="15">
        <v>0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50</v>
      </c>
      <c r="B50" s="14">
        <f>SUM(B51:B55)</f>
        <v>988132.03</v>
      </c>
      <c r="C50" s="14">
        <f>SUM(C51:C55)</f>
        <v>0</v>
      </c>
    </row>
    <row r="51" spans="1:3" ht="11.25" customHeight="1" x14ac:dyDescent="0.2">
      <c r="A51" s="10" t="s">
        <v>43</v>
      </c>
      <c r="B51" s="15">
        <v>640408.62</v>
      </c>
      <c r="C51" s="15">
        <v>0</v>
      </c>
    </row>
    <row r="52" spans="1:3" ht="11.25" customHeight="1" x14ac:dyDescent="0.2">
      <c r="A52" s="10" t="s">
        <v>44</v>
      </c>
      <c r="B52" s="15">
        <v>347723.41</v>
      </c>
      <c r="C52" s="15">
        <v>0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45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46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47</v>
      </c>
      <c r="B58" s="15">
        <v>0</v>
      </c>
      <c r="C58" s="15">
        <v>0</v>
      </c>
    </row>
    <row r="59" spans="1:3" ht="11.25" customHeight="1" x14ac:dyDescent="0.2">
      <c r="A59" s="10" t="s">
        <v>48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53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2017-12-15T19:17:38Z</cp:lastPrinted>
  <dcterms:created xsi:type="dcterms:W3CDTF">2012-12-11T20:26:08Z</dcterms:created>
  <dcterms:modified xsi:type="dcterms:W3CDTF">2025-01-28T16:45:57Z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