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13230" windowHeight="6435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E38" i="2" l="1"/>
  <c r="F36" i="2"/>
  <c r="F35" i="2"/>
  <c r="F34" i="2"/>
  <c r="E34" i="2"/>
  <c r="F25" i="2"/>
  <c r="F24" i="2"/>
  <c r="F23" i="2"/>
  <c r="F32" i="2"/>
  <c r="F31" i="2"/>
  <c r="F30" i="2"/>
  <c r="F29" i="2"/>
  <c r="F28" i="2"/>
  <c r="D27" i="2"/>
  <c r="C27" i="2"/>
  <c r="B22" i="2"/>
  <c r="F22" i="2" s="1"/>
  <c r="E20" i="2"/>
  <c r="B20" i="2"/>
  <c r="D9" i="2"/>
  <c r="D20" i="2" s="1"/>
  <c r="D38" i="2" s="1"/>
  <c r="C9" i="2"/>
  <c r="C20" i="2" s="1"/>
  <c r="C38" i="2" s="1"/>
  <c r="E16" i="2"/>
  <c r="F27" i="2" l="1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<sst xmlns="http://schemas.openxmlformats.org/spreadsheetml/2006/main" count="40" uniqueCount="30">
  <si>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</si>
  <si>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</si>
  <si>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</si>
  <si>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</si>
  <si>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</si>
  <si>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</si>
  <si>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</si>
  <si>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</si>
  <si>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</si>
  <si>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</si>
  <si>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</si>
  <si>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</si>
  <si>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</si>
  <si>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</si>
  <si>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</si>
  <si>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</si>
  <si>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</si>
  <si>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2023</t>
  </si>
  <si>
    <t>Hacienda Pública/Patrimonio Generado Neto de 2023</t>
  </si>
  <si>
    <t>Exceso o Insuficiencia en la Actualización de la Hacienda Pública/Patrimonio Neto de 2023</t>
  </si>
  <si>
    <t>Hacienda Pública/Patrimonio Neto Final de 2023</t>
  </si>
  <si>
    <t>Cambios en la Hacienda Pública/Patrimonio Contribuido Neto de 2024</t>
  </si>
  <si>
    <t>Variaciones de la Hacienda Pública/Patrimonio Generado Neto de 2024</t>
  </si>
  <si>
    <t>Cambios en el Exceso o Insuficiencia en la Actualización de la Hacienda Pública/Patrimonio Neto de 2024</t>
  </si>
  <si>
    <t>Hacienda Pública/Patrimonio Neto Final de 2024</t>
  </si>
  <si>
    <t>Municipio de Atarjea, Gto.
Estado de Variación en la Hacienda Pública
Del 1 de Enero 30 de Septiembre de 2024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</si>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</sst>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General_)"/>
    <numFmt numFmtId="165" formatCode="0_ ;\-0\ "/>
    <numFmt numFmtId="17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4" fontId="4" fillId="0" borderId="0" xfId="3" applyNumberFormat="1" applyFont="1" applyAlignment="1" applyProtection="1">
      <alignment horizontal="center" vertical="top"/>
      <protection locked="0"/>
    </xf>
    <xf numFmtId="0" fontId="4" fillId="0" borderId="0" xfId="3" applyFont="1" applyAlignment="1" applyProtection="1">
      <alignment horizontal="center" vertical="top" wrapText="1"/>
      <protection locked="0"/>
    </xf>
    <xf numFmtId="0" fontId="0" fillId="0" borderId="0" xfId="0"/>
  </cellXfs>
  <cellStyles count="8">
    <cellStyle name="=C:\WINNT\SYSTEM32\COMMAND.COM" xfId="2"/>
    <cellStyle name="Millares 2" xfId="4"/>
    <cellStyle name="Millares 2 2" xfId="7"/>
    <cellStyle name="Millares 2 3" xfId="6"/>
    <cellStyle name="Millares 2 4" xfId="5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1266825</xdr:colOff>
      <xdr:row>0</xdr:row>
      <xdr:rowOff>704849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5" cy="704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4"/>
  <sheetViews>
    <sheetView tabSelected="1" view="pageBreakPreview" zoomScaleNormal="100" zoomScaleSheetLayoutView="100" workbookViewId="0">
      <selection activeCell="I56" sqref="I56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10" ht="63" customHeight="1" x14ac:dyDescent="0.25">
      <c r="A1" s="20" t="s">
        <v>25</v>
      </c>
      <c r="B1" s="21"/>
      <c r="C1" s="21"/>
      <c r="D1" s="21"/>
      <c r="E1" s="21"/>
      <c r="F1" s="22"/>
    </row>
    <row r="2" spans="1:10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10" s="4" customFormat="1" ht="11.25" customHeight="1" x14ac:dyDescent="0.25">
      <c r="A3" s="5"/>
      <c r="B3" s="6"/>
      <c r="C3" s="6"/>
      <c r="D3" s="6"/>
      <c r="E3" s="6"/>
      <c r="F3" s="6"/>
    </row>
    <row r="4" spans="1:10" ht="11.25" customHeight="1" x14ac:dyDescent="0.2">
      <c r="A4" s="7" t="s">
        <v>17</v>
      </c>
      <c r="B4" s="15">
        <f>SUM(B5:B7)</f>
        <v>6882418.9299999997</v>
      </c>
      <c r="C4" s="16"/>
      <c r="D4" s="16"/>
      <c r="E4" s="16"/>
      <c r="F4" s="15">
        <f>SUM(B4:E4)</f>
        <v>6882418.9299999997</v>
      </c>
    </row>
    <row r="5" spans="1:10" ht="11.25" customHeight="1" x14ac:dyDescent="0.2">
      <c r="A5" s="8" t="s">
        <v>2</v>
      </c>
      <c r="B5" s="17">
        <v>6071228.9299999997</v>
      </c>
      <c r="C5" s="16"/>
      <c r="D5" s="16"/>
      <c r="E5" s="16"/>
      <c r="F5" s="15">
        <f>SUM(B5:E5)</f>
        <v>6071228.9299999997</v>
      </c>
    </row>
    <row r="6" spans="1:10" ht="11.25" customHeight="1" x14ac:dyDescent="0.2">
      <c r="A6" s="8" t="s">
        <v>3</v>
      </c>
      <c r="B6" s="17">
        <v>811190</v>
      </c>
      <c r="C6" s="16"/>
      <c r="D6" s="16"/>
      <c r="E6" s="16"/>
      <c r="F6" s="15">
        <f>SUM(B6:E6)</f>
        <v>811190</v>
      </c>
    </row>
    <row r="7" spans="1:10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10" ht="11.25" customHeight="1" x14ac:dyDescent="0.25">
      <c r="A8" s="9"/>
      <c r="B8" s="16"/>
      <c r="C8" s="16"/>
      <c r="D8" s="16"/>
      <c r="E8" s="16"/>
      <c r="F8" s="16"/>
      <c r="J8"/>
    </row>
    <row r="9" spans="1:10" ht="11.25" customHeight="1" x14ac:dyDescent="0.2">
      <c r="A9" s="7" t="s">
        <v>18</v>
      </c>
      <c r="B9" s="16"/>
      <c r="C9" s="15">
        <f>SUM(C10:C14)</f>
        <v>192574208.62</v>
      </c>
      <c r="D9" s="15">
        <f>D10</f>
        <v>87127432.799999997</v>
      </c>
      <c r="E9" s="16"/>
      <c r="F9" s="15">
        <f t="shared" ref="F9:F14" si="0">SUM(B9:E9)</f>
        <v>279701641.42000002</v>
      </c>
    </row>
    <row r="10" spans="1:10" ht="11.25" customHeight="1" x14ac:dyDescent="0.2">
      <c r="A10" s="8" t="s">
        <v>5</v>
      </c>
      <c r="B10" s="16"/>
      <c r="C10" s="16"/>
      <c r="D10" s="17">
        <v>87127432.799999997</v>
      </c>
      <c r="E10" s="16"/>
      <c r="F10" s="15">
        <f t="shared" si="0"/>
        <v>87127432.799999997</v>
      </c>
    </row>
    <row r="11" spans="1:10" ht="11.25" customHeight="1" x14ac:dyDescent="0.2">
      <c r="A11" s="8" t="s">
        <v>6</v>
      </c>
      <c r="B11" s="16"/>
      <c r="C11" s="17">
        <v>191482473.62</v>
      </c>
      <c r="D11" s="16"/>
      <c r="E11" s="16"/>
      <c r="F11" s="15">
        <f t="shared" si="0"/>
        <v>191482473.62</v>
      </c>
    </row>
    <row r="12" spans="1:10" ht="11.25" customHeight="1" x14ac:dyDescent="0.2">
      <c r="A12" s="8" t="s">
        <v>15</v>
      </c>
      <c r="B12" s="16"/>
      <c r="C12" s="17">
        <v>1091735</v>
      </c>
      <c r="D12" s="16"/>
      <c r="E12" s="16"/>
      <c r="F12" s="15">
        <f t="shared" si="0"/>
        <v>1091735</v>
      </c>
    </row>
    <row r="13" spans="1:10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10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10" ht="11.25" customHeight="1" x14ac:dyDescent="0.25">
      <c r="A15" s="9"/>
      <c r="B15" s="16"/>
      <c r="C15" s="16"/>
      <c r="D15" s="16"/>
      <c r="E15" s="16"/>
      <c r="F15" s="16"/>
    </row>
    <row r="16" spans="1:10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6882418.9299999997</v>
      </c>
      <c r="C20" s="15">
        <f>C9</f>
        <v>192574208.62</v>
      </c>
      <c r="D20" s="15">
        <f>D9</f>
        <v>87127432.799999997</v>
      </c>
      <c r="E20" s="15">
        <f>E16</f>
        <v>0</v>
      </c>
      <c r="F20" s="15">
        <f>SUM(B20:E20)</f>
        <v>286584060.35000002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86970906.200000003</v>
      </c>
      <c r="D27" s="15">
        <f>SUM(D28:D32)</f>
        <v>-64386265.069999993</v>
      </c>
      <c r="E27" s="16"/>
      <c r="F27" s="15">
        <f t="shared" ref="F27:F32" si="1">SUM(B27:E27)</f>
        <v>22584641.13000001</v>
      </c>
    </row>
    <row r="28" spans="1:6" ht="11.25" customHeight="1" x14ac:dyDescent="0.2">
      <c r="A28" s="8" t="s">
        <v>5</v>
      </c>
      <c r="B28" s="16"/>
      <c r="C28" s="16"/>
      <c r="D28" s="17">
        <v>22741167.73</v>
      </c>
      <c r="E28" s="16"/>
      <c r="F28" s="15">
        <f t="shared" si="1"/>
        <v>22741167.73</v>
      </c>
    </row>
    <row r="29" spans="1:6" ht="11.25" customHeight="1" x14ac:dyDescent="0.2">
      <c r="A29" s="8" t="s">
        <v>6</v>
      </c>
      <c r="B29" s="16"/>
      <c r="C29" s="17">
        <v>86970906.200000003</v>
      </c>
      <c r="D29" s="17">
        <v>-87127432.799999997</v>
      </c>
      <c r="E29" s="16"/>
      <c r="F29" s="15">
        <f t="shared" si="1"/>
        <v>-156526.59999999404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6882418.9299999997</v>
      </c>
      <c r="C38" s="19">
        <f>+C20+C27</f>
        <v>279545114.81999999</v>
      </c>
      <c r="D38" s="19">
        <f>D20+D27</f>
        <v>22741167.730000004</v>
      </c>
      <c r="E38" s="19">
        <f>+E20+E34</f>
        <v>0</v>
      </c>
      <c r="F38" s="19">
        <f>SUM(B38:E38)</f>
        <v>309168701.48000002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  <row r="53" spans="1:6" ht="15" x14ac:dyDescent="0.25">
      <c r="A53" s="24" t="s">
        <v>26</v>
      </c>
      <c r="B53" s="24"/>
      <c r="C53" s="25"/>
      <c r="D53" s="23" t="s">
        <v>27</v>
      </c>
      <c r="E53" s="23"/>
      <c r="F53" s="23"/>
    </row>
    <row r="54" spans="1:6" ht="15" x14ac:dyDescent="0.25">
      <c r="A54" s="24" t="s">
        <v>28</v>
      </c>
      <c r="B54" s="24"/>
      <c r="C54" s="25"/>
      <c r="D54" s="23" t="s">
        <v>29</v>
      </c>
      <c r="E54" s="23"/>
      <c r="F54" s="23"/>
    </row>
  </sheetData>
  <sheetProtection formatCells="0" formatColumns="0" formatRows="0" autoFilter="0"/>
  <mergeCells count="5">
    <mergeCell ref="A1:F1"/>
    <mergeCell ref="A53:B53"/>
    <mergeCell ref="D53:F53"/>
    <mergeCell ref="A54:B54"/>
    <mergeCell ref="D54:F54"/>
  </mergeCells>
  <pageMargins left="0.7" right="0.7" top="0.75" bottom="0.75" header="0.3" footer="0.3"/>
  <pageSetup scale="7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2018-11-20T16:40:47Z</dcterms:created>
  <dcterms:modified xsi:type="dcterms:W3CDTF">2024-11-05T19:45:41Z</dcterms:modified>
</cp:coreProperties>
</file>