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ACT!$A$1:$C$80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<sst xmlns="http://schemas.openxmlformats.org/spreadsheetml/2006/main" count="60" uniqueCount="60">
  <si>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</si>
  <si>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</si>
  <si>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</si>
  <si>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</si>
  <si>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</si>
  <si>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</si>
  <si>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</si>
  <si>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</si>
  <si>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</si>
  <si>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</si>
  <si>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</si>
  <si>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</si>
  <si>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</si>
  <si>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</si>
  <si>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</si>
  <si>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</si>
  <si>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</si>
  <si>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</si>
  <si>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</si>
  <si>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</si>
  <si>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</si>
  <si>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</si>
  <si>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</si>
  <si>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</si>
  <si>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</si>
  <si>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</si>
  <si>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</si>
  <si>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</si>
  <si>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</si>
  <si>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</si>
  <si>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</si>
  <si>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</si>
  <si>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</si>
  <si>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</si>
  <si>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</si>
  <si>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</si>
  <si>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</si>
  <si>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</si>
  <si>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</si>
  <si>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</si>
  <si>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</si>
  <si>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</si>
  <si>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</si>
  <si>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</si>
  <si>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</si>
  <si>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</si>
  <si>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</si>
  <si>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</si>
  <si>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</si>
  <si>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</si>
  <si>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</si>
  <si>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</si>
  <si>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</si>
  <si>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</si>
  <si>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</si>
  <si>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30 de Septiembre de 2024
(Cifras en Pesos)</t>
  </si>
  <si>
    <t>Prof. José Luis Rivas Loyola</t>
  </si>
  <si>
    <t>Presidente Municipal</t>
  </si>
  <si>
    <t>Tesorero Municipal</t>
  </si>
  <si>
    <t>Lic. Jorge García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</si>
</sst>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horizontal="center" vertical="top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1102848</xdr:colOff>
      <xdr:row>0</xdr:row>
      <xdr:rowOff>676275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02848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0"/>
  <sheetViews>
    <sheetView tabSelected="1" view="pageBreakPreview" zoomScaleNormal="100" zoomScaleSheetLayoutView="100" workbookViewId="0">
      <selection activeCell="K16" sqref="K16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8" ht="56.25" customHeight="1" x14ac:dyDescent="0.2">
      <c r="A1" s="19" t="s">
        <v>55</v>
      </c>
      <c r="B1" s="20"/>
      <c r="C1" s="21"/>
    </row>
    <row r="2" spans="1:8" x14ac:dyDescent="0.2">
      <c r="A2" s="5" t="s">
        <v>53</v>
      </c>
      <c r="B2" s="5">
        <v>2024</v>
      </c>
      <c r="C2" s="5">
        <v>2023</v>
      </c>
    </row>
    <row r="3" spans="1:8" s="2" customFormat="1" x14ac:dyDescent="0.2">
      <c r="A3" s="6" t="s">
        <v>0</v>
      </c>
      <c r="B3" s="13"/>
      <c r="C3" s="13"/>
    </row>
    <row r="4" spans="1:8" x14ac:dyDescent="0.2">
      <c r="A4" s="7" t="s">
        <v>45</v>
      </c>
      <c r="B4" s="14">
        <f>SUM(B5:B11)</f>
        <v>625662.23</v>
      </c>
      <c r="C4" s="14">
        <f>SUM(C5:C11)</f>
        <v>576358.29</v>
      </c>
      <c r="D4" s="2"/>
    </row>
    <row r="5" spans="1:8" x14ac:dyDescent="0.2">
      <c r="A5" s="8" t="s">
        <v>1</v>
      </c>
      <c r="B5" s="15">
        <v>56016</v>
      </c>
      <c r="C5" s="15">
        <v>37130</v>
      </c>
      <c r="D5" s="4">
        <v>4110</v>
      </c>
    </row>
    <row r="6" spans="1:8" x14ac:dyDescent="0.2">
      <c r="A6" s="8" t="s">
        <v>34</v>
      </c>
      <c r="B6" s="15">
        <v>0</v>
      </c>
      <c r="C6" s="15">
        <v>0</v>
      </c>
      <c r="D6" s="4">
        <v>4120</v>
      </c>
    </row>
    <row r="7" spans="1:8" x14ac:dyDescent="0.2">
      <c r="A7" s="8" t="s">
        <v>11</v>
      </c>
      <c r="B7" s="15">
        <v>0</v>
      </c>
      <c r="C7" s="15">
        <v>0</v>
      </c>
      <c r="D7" s="4">
        <v>4130</v>
      </c>
    </row>
    <row r="8" spans="1:8" x14ac:dyDescent="0.2">
      <c r="A8" s="8" t="s">
        <v>2</v>
      </c>
      <c r="B8" s="15">
        <v>26115.63</v>
      </c>
      <c r="C8" s="15">
        <v>42928.28</v>
      </c>
      <c r="D8" s="4">
        <v>4140</v>
      </c>
    </row>
    <row r="9" spans="1:8" x14ac:dyDescent="0.2">
      <c r="A9" s="8" t="s">
        <v>46</v>
      </c>
      <c r="B9" s="15">
        <v>94701.35</v>
      </c>
      <c r="C9" s="15">
        <v>156559.95000000001</v>
      </c>
      <c r="D9" s="4">
        <v>4150</v>
      </c>
    </row>
    <row r="10" spans="1:8" x14ac:dyDescent="0.2">
      <c r="A10" s="8" t="s">
        <v>47</v>
      </c>
      <c r="B10" s="15">
        <v>448829.25</v>
      </c>
      <c r="C10" s="15">
        <v>339740.06</v>
      </c>
      <c r="D10" s="4">
        <v>4160</v>
      </c>
    </row>
    <row r="11" spans="1:8" ht="11.25" customHeight="1" x14ac:dyDescent="0.2">
      <c r="A11" s="8" t="s">
        <v>48</v>
      </c>
      <c r="B11" s="15">
        <v>0</v>
      </c>
      <c r="C11" s="15">
        <v>0</v>
      </c>
      <c r="D11" s="4">
        <v>4170</v>
      </c>
      <c r="H11"/>
    </row>
    <row r="12" spans="1:8" ht="11.25" customHeight="1" x14ac:dyDescent="0.2">
      <c r="A12" s="8"/>
      <c r="B12" s="13"/>
      <c r="C12" s="13"/>
      <c r="D12" s="2"/>
    </row>
    <row r="13" spans="1:8" ht="33.75" x14ac:dyDescent="0.2">
      <c r="A13" s="7" t="s">
        <v>49</v>
      </c>
      <c r="B13" s="14">
        <f>SUM(B14:B15)</f>
        <v>81817595.790000007</v>
      </c>
      <c r="C13" s="14">
        <f>SUM(C14:C15)</f>
        <v>158115214.19999999</v>
      </c>
      <c r="D13" s="2"/>
    </row>
    <row r="14" spans="1:8" ht="22.5" x14ac:dyDescent="0.2">
      <c r="A14" s="8" t="s">
        <v>50</v>
      </c>
      <c r="B14" s="15">
        <v>67740871.200000003</v>
      </c>
      <c r="C14" s="15">
        <v>83930361.719999999</v>
      </c>
      <c r="D14" s="4">
        <v>4210</v>
      </c>
    </row>
    <row r="15" spans="1:8" ht="11.25" customHeight="1" x14ac:dyDescent="0.2">
      <c r="A15" s="8" t="s">
        <v>51</v>
      </c>
      <c r="B15" s="15">
        <v>14076724.59</v>
      </c>
      <c r="C15" s="15">
        <v>74184852.480000004</v>
      </c>
      <c r="D15" s="4">
        <v>4220</v>
      </c>
    </row>
    <row r="16" spans="1:8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82443258.020000011</v>
      </c>
      <c r="C24" s="16">
        <f>SUM(C4+C13+C17)</f>
        <v>158691572.48999998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38282518.280000001</v>
      </c>
      <c r="C27" s="14">
        <f>SUM(C28:C30)</f>
        <v>44803313.649999999</v>
      </c>
      <c r="D27" s="2"/>
    </row>
    <row r="28" spans="1:5" ht="11.25" customHeight="1" x14ac:dyDescent="0.2">
      <c r="A28" s="8" t="s">
        <v>36</v>
      </c>
      <c r="B28" s="15">
        <v>13384954.140000001</v>
      </c>
      <c r="C28" s="15">
        <v>18084812.530000001</v>
      </c>
      <c r="D28" s="4">
        <v>5110</v>
      </c>
    </row>
    <row r="29" spans="1:5" ht="11.25" customHeight="1" x14ac:dyDescent="0.2">
      <c r="A29" s="8" t="s">
        <v>16</v>
      </c>
      <c r="B29" s="15">
        <v>13285134.869999999</v>
      </c>
      <c r="C29" s="15">
        <v>14297343.76</v>
      </c>
      <c r="D29" s="4">
        <v>5120</v>
      </c>
    </row>
    <row r="30" spans="1:5" ht="11.25" customHeight="1" x14ac:dyDescent="0.2">
      <c r="A30" s="8" t="s">
        <v>17</v>
      </c>
      <c r="B30" s="15">
        <v>11612429.27</v>
      </c>
      <c r="C30" s="15">
        <v>12421157.359999999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21419572.009999998</v>
      </c>
      <c r="C32" s="14">
        <f>SUM(C33:C41)</f>
        <v>25242777.899999999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2920212.9</v>
      </c>
      <c r="C34" s="15">
        <v>3902216.77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18499359.109999999</v>
      </c>
      <c r="C36" s="15">
        <v>21340561.129999999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1518048.14</v>
      </c>
      <c r="D55" s="2"/>
    </row>
    <row r="56" spans="1:5" ht="11.25" customHeight="1" x14ac:dyDescent="0.2">
      <c r="A56" s="8" t="s">
        <v>31</v>
      </c>
      <c r="B56" s="15">
        <v>0</v>
      </c>
      <c r="C56" s="15">
        <v>1518048.14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59702090.289999999</v>
      </c>
      <c r="C64" s="16">
        <f>C61+C55+C48+C43+C32+C27</f>
        <v>71564139.689999998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22741167.730000012</v>
      </c>
      <c r="C66" s="14">
        <f>C24-C64</f>
        <v>87127432.799999982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79" spans="1:8" s="18" customFormat="1" x14ac:dyDescent="0.2">
      <c r="A79" s="17" t="s">
        <v>56</v>
      </c>
      <c r="B79" s="22" t="s">
        <v>59</v>
      </c>
      <c r="C79" s="22"/>
      <c r="D79"/>
      <c r="E79"/>
      <c r="F79"/>
      <c r="G79"/>
      <c r="H79"/>
    </row>
    <row r="80" spans="1:8" s="18" customFormat="1" x14ac:dyDescent="0.2">
      <c r="A80" s="17" t="s">
        <v>57</v>
      </c>
      <c r="B80" s="22" t="s">
        <v>58</v>
      </c>
      <c r="C80" s="22"/>
      <c r="D80"/>
      <c r="E80"/>
      <c r="F80"/>
      <c r="G80"/>
      <c r="H80"/>
    </row>
  </sheetData>
  <sheetProtection formatCells="0" formatColumns="0" formatRows="0" autoFilter="0"/>
  <mergeCells count="3">
    <mergeCell ref="A1:C1"/>
    <mergeCell ref="B79:C79"/>
    <mergeCell ref="B80:C80"/>
  </mergeCells>
  <printOptions horizontalCentered="1"/>
  <pageMargins left="0.78740157480314965" right="0.59055118110236227" top="0.78740157480314965" bottom="0.78740157480314965" header="0.31496062992125984" footer="0.31496062992125984"/>
  <pageSetup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2019-05-15T20:49:00Z</cp:lastPrinted>
  <dcterms:created xsi:type="dcterms:W3CDTF">2012-12-11T20:29:16Z</dcterms:created>
  <dcterms:modified xsi:type="dcterms:W3CDTF">2024-11-05T19:31:05Z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