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D17BE941-19C6-4F22-85B3-983D0A2EAA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C20" i="2"/>
  <c r="C38" i="2" s="1"/>
  <c r="B20" i="2"/>
  <c r="D9" i="2"/>
  <c r="D20" i="2" s="1"/>
  <c r="C9" i="2"/>
  <c r="E16" i="2"/>
  <c r="E20" i="2" s="1"/>
  <c r="E38" i="2" l="1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<sst xmlns="http://schemas.openxmlformats.org/spreadsheetml/2006/main" count="40" uniqueCount="30">
  <si>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</si>
  <si>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</si>
  <si>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</si>
  <si>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</si>
  <si>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</si>
  <si>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</si>
  <si>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</si>
  <si>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</si>
  <si>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</si>
  <si>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</si>
  <si>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</si>
  <si>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</si>
  <si>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</si>
  <si>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</si>
  <si>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</si>
  <si>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</si>
  <si>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</si>
  <si>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</si>
  <si>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</si>
  <si>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</si>
  <si>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</si>
  <si>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</si>
  <si>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</si>
  <si>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</si>
  <si>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</si>
  <si>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Municipio de Atarjea, Gto.
Estado de Variación en la Hacienda Pública
Del 1 de Enero 30 de Junio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</si>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</sst>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General_)"/>
    <numFmt numFmtId="165" formatCode="0_ ;\-0\ "/>
    <numFmt numFmtId="169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  <xf numFmtId="0" fontId="4" fillId="0" borderId="0" xfId="3" applyFont="1" applyAlignment="1" applyProtection="1">
      <alignment horizontal="center" vertical="top" wrapText="1"/>
      <protection locked="0"/>
    </xf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4" fillId="0" borderId="0" xfId="3" applyFont="1" applyAlignment="1" applyProtection="1">
      <alignment vertical="top" wrapText="1"/>
      <protection locked="0"/>
    </xf>
    <xf numFmtId="4" fontId="4" fillId="0" borderId="0" xfId="3" applyNumberFormat="1" applyFont="1" applyAlignment="1" applyProtection="1">
      <alignment vertical="top"/>
      <protection locked="0"/>
    </xf>
  </cellXfs>
  <cellStyles count="7">
    <cellStyle name="=C:\WINNT\SYSTEM32\COMMAND.COM" xfId="2" xr:uid="{00000000-0005-0000-0000-000000000000}"/>
    <cellStyle name="Millares 2" xfId="4" xr:uid="{00000000-0005-0000-0000-000001000000}"/>
    <cellStyle name="Millares 2 2" xfId="6" xr:uid="{B9FAC842-D3DF-4F81-BB02-6661684E8349}"/>
    <cellStyle name="Millares 2 3" xfId="5" xr:uid="{9DED0A19-4A77-4997-AC1A-2285AA591327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60960</xdr:rowOff>
    </xdr:from>
    <xdr:to>
      <xdr:col>0</xdr:col>
      <xdr:colOff>1371716</xdr:colOff>
      <xdr:row>0</xdr:row>
      <xdr:rowOff>634365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26D09F-51A9-4187-BFC2-5BD9C013A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" y="60960"/>
          <a:ext cx="1341236" cy="5734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"/>
  <sheetViews>
    <sheetView tabSelected="1" view="pageBreakPreview" zoomScale="130" zoomScaleNormal="100" zoomScaleSheetLayoutView="130" workbookViewId="0">
      <selection activeCell="C52" sqref="C52"/>
    </sheetView>
  </sheetViews>
  <sheetFormatPr baseColWidth="10" defaultColWidth="9.33203125" defaultRowHeight="10.199999999999999" x14ac:dyDescent="0.3"/>
  <cols>
    <col min="1" max="1" width="45" style="4" customWidth="1"/>
    <col min="2" max="5" width="16.21875" style="14" customWidth="1"/>
    <col min="6" max="6" width="14.21875" style="14" customWidth="1"/>
    <col min="7" max="16384" width="9.33203125" style="1"/>
  </cols>
  <sheetData>
    <row r="1" spans="1:6" ht="51" customHeight="1" x14ac:dyDescent="0.3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3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3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6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3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192574208.62</v>
      </c>
      <c r="D9" s="15">
        <f>D10</f>
        <v>87127432.799999997</v>
      </c>
      <c r="E9" s="16"/>
      <c r="F9" s="15">
        <f t="shared" ref="F9:F14" si="0">SUM(B9:E9)</f>
        <v>279701641.42000002</v>
      </c>
    </row>
    <row r="10" spans="1:6" ht="11.25" customHeight="1" x14ac:dyDescent="0.2">
      <c r="A10" s="8" t="s">
        <v>5</v>
      </c>
      <c r="B10" s="16"/>
      <c r="C10" s="16"/>
      <c r="D10" s="17">
        <v>87127432.799999997</v>
      </c>
      <c r="E10" s="16"/>
      <c r="F10" s="15">
        <f t="shared" si="0"/>
        <v>87127432.799999997</v>
      </c>
    </row>
    <row r="11" spans="1:6" ht="11.25" customHeight="1" x14ac:dyDescent="0.2">
      <c r="A11" s="8" t="s">
        <v>6</v>
      </c>
      <c r="B11" s="16"/>
      <c r="C11" s="17">
        <v>191482473.62</v>
      </c>
      <c r="D11" s="16"/>
      <c r="E11" s="16"/>
      <c r="F11" s="15">
        <f t="shared" si="0"/>
        <v>191482473.62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3">
      <c r="A15" s="9"/>
      <c r="B15" s="16"/>
      <c r="C15" s="16"/>
      <c r="D15" s="16"/>
      <c r="E15" s="16"/>
      <c r="F15" s="16"/>
    </row>
    <row r="16" spans="1:6" ht="20.399999999999999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3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192574208.62</v>
      </c>
      <c r="D20" s="15">
        <f>D9</f>
        <v>87127432.799999997</v>
      </c>
      <c r="E20" s="15">
        <f>E16</f>
        <v>0</v>
      </c>
      <c r="F20" s="15">
        <f>SUM(B20:E20)</f>
        <v>286584060.35000002</v>
      </c>
    </row>
    <row r="21" spans="1:6" ht="11.25" customHeight="1" x14ac:dyDescent="0.3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3">
      <c r="A26" s="9"/>
      <c r="B26" s="16"/>
      <c r="C26" s="16"/>
      <c r="D26" s="16"/>
      <c r="E26" s="16"/>
      <c r="F26" s="16"/>
    </row>
    <row r="27" spans="1:6" ht="20.399999999999999" x14ac:dyDescent="0.2">
      <c r="A27" s="7" t="s">
        <v>22</v>
      </c>
      <c r="B27" s="16"/>
      <c r="C27" s="15">
        <f>C29</f>
        <v>86970906.200000003</v>
      </c>
      <c r="D27" s="15">
        <f>SUM(D28:D32)</f>
        <v>-68899574.909999996</v>
      </c>
      <c r="E27" s="16"/>
      <c r="F27" s="15">
        <f t="shared" ref="F27:F32" si="1">SUM(B27:E27)</f>
        <v>18071331.290000007</v>
      </c>
    </row>
    <row r="28" spans="1:6" ht="11.25" customHeight="1" x14ac:dyDescent="0.2">
      <c r="A28" s="8" t="s">
        <v>5</v>
      </c>
      <c r="B28" s="16"/>
      <c r="C28" s="16"/>
      <c r="D28" s="17">
        <v>18227857.890000001</v>
      </c>
      <c r="E28" s="16"/>
      <c r="F28" s="15">
        <f t="shared" si="1"/>
        <v>18227857.890000001</v>
      </c>
    </row>
    <row r="29" spans="1:6" ht="11.25" customHeight="1" x14ac:dyDescent="0.2">
      <c r="A29" s="8" t="s">
        <v>6</v>
      </c>
      <c r="B29" s="16"/>
      <c r="C29" s="17">
        <v>86970906.200000003</v>
      </c>
      <c r="D29" s="17">
        <v>-87127432.799999997</v>
      </c>
      <c r="E29" s="16"/>
      <c r="F29" s="15">
        <f t="shared" si="1"/>
        <v>-156526.59999999404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3">
      <c r="A33" s="9"/>
      <c r="B33" s="16"/>
      <c r="C33" s="16"/>
      <c r="D33" s="16"/>
      <c r="E33" s="16"/>
      <c r="F33" s="16"/>
    </row>
    <row r="34" spans="1:6" ht="20.399999999999999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3">
      <c r="A37" s="9"/>
      <c r="B37" s="16"/>
      <c r="C37" s="16"/>
      <c r="D37" s="16"/>
      <c r="E37" s="16"/>
      <c r="F37" s="16"/>
    </row>
    <row r="38" spans="1:6" ht="11.25" customHeight="1" x14ac:dyDescent="0.3">
      <c r="A38" s="7" t="s">
        <v>24</v>
      </c>
      <c r="B38" s="19">
        <f>B20+B22</f>
        <v>6882418.9299999997</v>
      </c>
      <c r="C38" s="19">
        <f>+C20+C27</f>
        <v>279545114.81999999</v>
      </c>
      <c r="D38" s="19">
        <f>D20+D27</f>
        <v>18227857.890000001</v>
      </c>
      <c r="E38" s="19">
        <f>+E20+E34</f>
        <v>0</v>
      </c>
      <c r="F38" s="19">
        <f>SUM(B38:E38)</f>
        <v>304655391.63999999</v>
      </c>
    </row>
    <row r="39" spans="1:6" x14ac:dyDescent="0.3">
      <c r="A39" s="11"/>
      <c r="B39" s="12"/>
      <c r="C39" s="12"/>
      <c r="D39" s="12"/>
      <c r="E39" s="12"/>
      <c r="F39" s="12"/>
    </row>
    <row r="40" spans="1:6" ht="13.2" x14ac:dyDescent="0.3">
      <c r="A40" s="13" t="s">
        <v>11</v>
      </c>
    </row>
    <row r="46" spans="1:6" s="26" customFormat="1" x14ac:dyDescent="0.3">
      <c r="A46" s="27"/>
      <c r="B46" s="28"/>
      <c r="C46" s="28"/>
      <c r="D46" s="28"/>
      <c r="E46" s="28"/>
      <c r="F46" s="28"/>
    </row>
    <row r="53" spans="1:6" ht="14.4" x14ac:dyDescent="0.3">
      <c r="A53" s="24" t="s">
        <v>26</v>
      </c>
      <c r="B53" s="24"/>
      <c r="C53" s="25"/>
      <c r="D53" s="23" t="s">
        <v>27</v>
      </c>
      <c r="E53" s="23"/>
      <c r="F53" s="23"/>
    </row>
    <row r="54" spans="1:6" ht="14.4" x14ac:dyDescent="0.3">
      <c r="A54" s="24" t="s">
        <v>28</v>
      </c>
      <c r="B54" s="24"/>
      <c r="C54" s="25"/>
      <c r="D54" s="23" t="s">
        <v>29</v>
      </c>
      <c r="E54" s="23"/>
      <c r="F54" s="23"/>
    </row>
  </sheetData>
  <sheetProtection formatCells="0" formatColumns="0" formatRows="0" autoFilter="0"/>
  <mergeCells count="5">
    <mergeCell ref="A1:F1"/>
    <mergeCell ref="A53:B53"/>
    <mergeCell ref="D53:F53"/>
    <mergeCell ref="A54:B54"/>
    <mergeCell ref="D54:F54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Tesoreria Municipal Atarjea</cp:lastModifiedBy>
  <dcterms:created xsi:type="dcterms:W3CDTF">2018-11-20T16:40:47Z</dcterms:created>
  <dcterms:modified xsi:type="dcterms:W3CDTF">2024-08-25T15:00:43Z</dcterms:modified>
</cp:coreProperties>
</file>