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F621EE93-E62F-4D88-998D-1B08BCE89B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E38" i="2" s="1"/>
  <c r="D20" i="2"/>
  <c r="B20" i="2"/>
  <c r="D9" i="2"/>
  <c r="C9" i="2"/>
  <c r="C20" i="2" s="1"/>
  <c r="E16" i="2"/>
  <c r="C38" i="2" l="1"/>
  <c r="F27" i="2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<sst xmlns="http://schemas.openxmlformats.org/spreadsheetml/2006/main" count="40" uniqueCount="30">
  <si>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</si>
  <si>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</si>
  <si>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</si>
  <si>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</si>
  <si>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</si>
  <si>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</si>
  <si>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</si>
  <si>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</si>
  <si>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</si>
  <si>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</si>
  <si>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</si>
  <si>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</si>
  <si>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</si>
  <si>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</si>
  <si>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</si>
  <si>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</si>
  <si>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</si>
  <si>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2022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</si>
  <si>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</si>
  <si>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</si>
  <si>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</si>
  <si>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</si>
  <si>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</si>
  <si>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</si>
  <si>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</si>
  <si>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Municipio de Atarjea, Gto.
Estado de Variación en la Hacienda Pública
Del 1 de Enero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</si>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</sst>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1341236</xdr:colOff>
      <xdr:row>0</xdr:row>
      <xdr:rowOff>857250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128B4A-BEEA-FEE5-3152-11F626D85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41236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0"/>
  <sheetViews>
    <sheetView tabSelected="1" view="pageBreakPreview" zoomScale="110" zoomScaleNormal="100" zoomScaleSheetLayoutView="110" workbookViewId="0">
      <selection activeCell="B47" sqref="B47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74.2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6580631.9400000004</v>
      </c>
      <c r="C4" s="16"/>
      <c r="D4" s="16"/>
      <c r="E4" s="16"/>
      <c r="F4" s="15">
        <f>SUM(B4:E4)</f>
        <v>6580631.9400000004</v>
      </c>
    </row>
    <row r="5" spans="1:6" ht="11.25" customHeight="1" x14ac:dyDescent="0.2">
      <c r="A5" s="8" t="s">
        <v>2</v>
      </c>
      <c r="B5" s="17">
        <v>5769441.9400000004</v>
      </c>
      <c r="C5" s="16"/>
      <c r="D5" s="16"/>
      <c r="E5" s="16"/>
      <c r="F5" s="15">
        <f>SUM(B5:E5)</f>
        <v>5769441.9400000004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159374987.65000001</v>
      </c>
      <c r="D9" s="15">
        <f>D10</f>
        <v>33199220.969999999</v>
      </c>
      <c r="E9" s="16"/>
      <c r="F9" s="15">
        <f t="shared" ref="F9:F14" si="0">SUM(B9:E9)</f>
        <v>192574208.62</v>
      </c>
    </row>
    <row r="10" spans="1:6" ht="11.25" customHeight="1" x14ac:dyDescent="0.2">
      <c r="A10" s="8" t="s">
        <v>5</v>
      </c>
      <c r="B10" s="16"/>
      <c r="C10" s="16"/>
      <c r="D10" s="17">
        <v>33199220.969999999</v>
      </c>
      <c r="E10" s="16"/>
      <c r="F10" s="15">
        <f t="shared" si="0"/>
        <v>33199220.969999999</v>
      </c>
    </row>
    <row r="11" spans="1:6" ht="11.25" customHeight="1" x14ac:dyDescent="0.2">
      <c r="A11" s="8" t="s">
        <v>6</v>
      </c>
      <c r="B11" s="16"/>
      <c r="C11" s="17">
        <v>158283252.65000001</v>
      </c>
      <c r="D11" s="16"/>
      <c r="E11" s="16"/>
      <c r="F11" s="15">
        <f t="shared" si="0"/>
        <v>158283252.65000001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6580631.9400000004</v>
      </c>
      <c r="C20" s="15">
        <f>C9</f>
        <v>159374987.65000001</v>
      </c>
      <c r="D20" s="15">
        <f>D9</f>
        <v>33199220.969999999</v>
      </c>
      <c r="E20" s="15">
        <f>E16</f>
        <v>0</v>
      </c>
      <c r="F20" s="15">
        <f>SUM(B20:E20)</f>
        <v>199154840.56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301786.99</v>
      </c>
      <c r="C22" s="16"/>
      <c r="D22" s="16"/>
      <c r="E22" s="16"/>
      <c r="F22" s="15">
        <f>SUM(B22:E22)</f>
        <v>301786.99</v>
      </c>
    </row>
    <row r="23" spans="1:6" ht="11.25" customHeight="1" x14ac:dyDescent="0.2">
      <c r="A23" s="8" t="s">
        <v>2</v>
      </c>
      <c r="B23" s="17">
        <v>301786.99</v>
      </c>
      <c r="C23" s="16"/>
      <c r="D23" s="16"/>
      <c r="E23" s="16"/>
      <c r="F23" s="15">
        <f>SUM(B23:E23)</f>
        <v>301786.99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33199220.969999999</v>
      </c>
      <c r="D27" s="15">
        <f>SUM(D28:D32)</f>
        <v>55446259.969999999</v>
      </c>
      <c r="E27" s="16"/>
      <c r="F27" s="15">
        <f t="shared" ref="F27:F32" si="1">SUM(B27:E27)</f>
        <v>88645480.939999998</v>
      </c>
    </row>
    <row r="28" spans="1:6" ht="11.25" customHeight="1" x14ac:dyDescent="0.2">
      <c r="A28" s="8" t="s">
        <v>5</v>
      </c>
      <c r="B28" s="16"/>
      <c r="C28" s="16"/>
      <c r="D28" s="17">
        <v>88645480.939999998</v>
      </c>
      <c r="E28" s="16"/>
      <c r="F28" s="15">
        <f t="shared" si="1"/>
        <v>88645480.939999998</v>
      </c>
    </row>
    <row r="29" spans="1:6" ht="11.25" customHeight="1" x14ac:dyDescent="0.2">
      <c r="A29" s="8" t="s">
        <v>6</v>
      </c>
      <c r="B29" s="16"/>
      <c r="C29" s="17">
        <v>33199220.969999999</v>
      </c>
      <c r="D29" s="17">
        <v>-33199220.969999999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6882418.9300000006</v>
      </c>
      <c r="C38" s="19">
        <f>+C20+C27</f>
        <v>192574208.62</v>
      </c>
      <c r="D38" s="19">
        <f>D20+D27</f>
        <v>88645480.939999998</v>
      </c>
      <c r="E38" s="19">
        <f>+E20+E34</f>
        <v>0</v>
      </c>
      <c r="F38" s="19">
        <f>SUM(B38:E38)</f>
        <v>288102108.49000001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49" spans="1:6" x14ac:dyDescent="0.25">
      <c r="A49" s="23" t="s">
        <v>26</v>
      </c>
      <c r="B49" s="23"/>
      <c r="D49" s="24" t="s">
        <v>28</v>
      </c>
      <c r="E49" s="24"/>
      <c r="F49" s="24"/>
    </row>
    <row r="50" spans="1:6" x14ac:dyDescent="0.25">
      <c r="A50" s="23" t="s">
        <v>27</v>
      </c>
      <c r="B50" s="23"/>
      <c r="D50" s="24" t="s">
        <v>29</v>
      </c>
      <c r="E50" s="24"/>
      <c r="F50" s="24"/>
    </row>
  </sheetData>
  <sheetProtection formatCells="0" formatColumns="0" formatRows="0" autoFilter="0"/>
  <mergeCells count="5">
    <mergeCell ref="A1:F1"/>
    <mergeCell ref="A49:B49"/>
    <mergeCell ref="D49:F49"/>
    <mergeCell ref="A50:B50"/>
    <mergeCell ref="D50:F50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Tesoreria Municipal Atarjea</cp:lastModifiedBy>
  <cp:lastPrinted>2024-03-06T23:25:59Z</cp:lastPrinted>
  <dcterms:created xsi:type="dcterms:W3CDTF">2018-11-20T16:40:47Z</dcterms:created>
  <dcterms:modified xsi:type="dcterms:W3CDTF">2024-03-06T23:26:21Z</dcterms:modified>
</cp:coreProperties>
</file>