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1\Desktop\informacion financiera\"/>
    </mc:Choice>
  </mc:AlternateContent>
  <xr:revisionPtr revIDLastSave="0" documentId="8_{B654D53F-A0CD-4249-813F-D17D5E0CF36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CT" sheetId="4" r:id="rId1"/>
    <sheet name="Hoja1" sheetId="5" r:id="rId2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<sst xmlns="http://schemas.openxmlformats.org/spreadsheetml/2006/main" count="60" uniqueCount="60">
  <si>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</si>
  <si>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</si>
  <si>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</si>
  <si>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</si>
  <si>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</si>
  <si>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</si>
  <si>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</si>
  <si>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</si>
  <si>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</si>
  <si>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</si>
  <si>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</si>
  <si>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</si>
  <si>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</si>
  <si>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</si>
  <si>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</si>
  <si>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</si>
  <si>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</si>
  <si>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</si>
  <si>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</si>
  <si>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</si>
  <si>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</si>
  <si>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</si>
  <si>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</si>
  <si>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</si>
  <si>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</si>
  <si>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</si>
  <si>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</si>
  <si>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</si>
  <si>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</si>
  <si>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</si>
  <si>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</si>
  <si>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</si>
  <si>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</si>
  <si>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</si>
  <si>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</si>
  <si>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</si>
  <si>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</si>
  <si>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</si>
  <si>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</si>
  <si>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</si>
  <si>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</si>
  <si>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</si>
  <si>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</si>
  <si>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</si>
  <si>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</si>
  <si>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</si>
  <si>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</si>
  <si>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</si>
  <si>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</si>
  <si>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</si>
  <si>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</si>
  <si>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</si>
  <si>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</si>
  <si>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</si>
  <si>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</si>
  <si>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de Atarjea, Gto.
Estado de Actividades
Del 1 de Enero al 31 de Diciembre de 2023
(Cifras en Pesos)</t>
  </si>
  <si>
    <t>Maria Elena Ramos Loyola</t>
  </si>
  <si>
    <t>Presidenta Municipal</t>
  </si>
  <si>
    <t>C.P. Celina Lopez Martinez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</si>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</sst>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4" fillId="0" borderId="0" xfId="8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horizontal="center" vertical="top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1333500</xdr:colOff>
      <xdr:row>0</xdr:row>
      <xdr:rowOff>698501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15736BE-24C6-A860-FCDD-4A9AB37C43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333500" cy="698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</xdr:row>
      <xdr:rowOff>0</xdr:rowOff>
    </xdr:from>
    <xdr:to>
      <xdr:col>4</xdr:col>
      <xdr:colOff>652145</xdr:colOff>
      <xdr:row>13</xdr:row>
      <xdr:rowOff>128905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1BF1889-2828-E905-644D-500114CDB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714375"/>
          <a:ext cx="1337945" cy="12719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9"/>
  <sheetViews>
    <sheetView tabSelected="1" view="pageBreakPreview" zoomScale="120" zoomScaleNormal="100" zoomScaleSheetLayoutView="120" workbookViewId="0">
      <selection activeCell="A7" sqref="A7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57" customHeight="1" x14ac:dyDescent="0.2">
      <c r="A1" s="17" t="s">
        <v>55</v>
      </c>
      <c r="B1" s="18"/>
      <c r="C1" s="19"/>
    </row>
    <row r="2" spans="1:4" x14ac:dyDescent="0.2">
      <c r="A2" s="5" t="s">
        <v>53</v>
      </c>
      <c r="B2" s="5">
        <v>2023</v>
      </c>
      <c r="C2" s="5">
        <v>2022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576358.29</v>
      </c>
      <c r="C4" s="14">
        <f>SUM(C5:C11)</f>
        <v>328244.41000000003</v>
      </c>
      <c r="D4" s="2"/>
    </row>
    <row r="5" spans="1:4" x14ac:dyDescent="0.2">
      <c r="A5" s="8" t="s">
        <v>1</v>
      </c>
      <c r="B5" s="15">
        <v>37130</v>
      </c>
      <c r="C5" s="15">
        <v>51174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42928.28</v>
      </c>
      <c r="C8" s="15">
        <v>33765.279999999999</v>
      </c>
      <c r="D8" s="4">
        <v>4140</v>
      </c>
    </row>
    <row r="9" spans="1:4" x14ac:dyDescent="0.2">
      <c r="A9" s="8" t="s">
        <v>46</v>
      </c>
      <c r="B9" s="15">
        <v>156559.95000000001</v>
      </c>
      <c r="C9" s="15">
        <v>130305.13</v>
      </c>
      <c r="D9" s="4">
        <v>4150</v>
      </c>
    </row>
    <row r="10" spans="1:4" x14ac:dyDescent="0.2">
      <c r="A10" s="8" t="s">
        <v>47</v>
      </c>
      <c r="B10" s="15">
        <v>339740.06</v>
      </c>
      <c r="C10" s="15">
        <v>113000</v>
      </c>
      <c r="D10" s="4">
        <v>4160</v>
      </c>
    </row>
    <row r="11" spans="1:4" ht="11.25" customHeight="1" x14ac:dyDescent="0.2">
      <c r="A11" s="8" t="s">
        <v>48</v>
      </c>
      <c r="B11" s="15">
        <v>0</v>
      </c>
      <c r="C11" s="15">
        <v>0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49</v>
      </c>
      <c r="B13" s="14">
        <f>SUM(B14:B15)</f>
        <v>158115214.19999999</v>
      </c>
      <c r="C13" s="14">
        <f>SUM(C14:C15)</f>
        <v>97817109.640000001</v>
      </c>
      <c r="D13" s="2"/>
    </row>
    <row r="14" spans="1:4" ht="22.5" x14ac:dyDescent="0.2">
      <c r="A14" s="8" t="s">
        <v>50</v>
      </c>
      <c r="B14" s="15">
        <v>83930361.719999999</v>
      </c>
      <c r="C14" s="15">
        <v>97817109.640000001</v>
      </c>
      <c r="D14" s="4">
        <v>4210</v>
      </c>
    </row>
    <row r="15" spans="1:4" ht="11.25" customHeight="1" x14ac:dyDescent="0.2">
      <c r="A15" s="8" t="s">
        <v>51</v>
      </c>
      <c r="B15" s="15">
        <v>74184852.480000004</v>
      </c>
      <c r="C15" s="15">
        <v>0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158691572.48999998</v>
      </c>
      <c r="C24" s="16">
        <f>SUM(C4+C13+C17)</f>
        <v>98145354.049999997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44803313.649999999</v>
      </c>
      <c r="C27" s="14">
        <f>SUM(C28:C30)</f>
        <v>43138832.829999998</v>
      </c>
      <c r="D27" s="2"/>
    </row>
    <row r="28" spans="1:5" ht="11.25" customHeight="1" x14ac:dyDescent="0.2">
      <c r="A28" s="8" t="s">
        <v>36</v>
      </c>
      <c r="B28" s="15">
        <v>18084812.530000001</v>
      </c>
      <c r="C28" s="15">
        <v>18130843.02</v>
      </c>
      <c r="D28" s="4">
        <v>5110</v>
      </c>
    </row>
    <row r="29" spans="1:5" ht="11.25" customHeight="1" x14ac:dyDescent="0.2">
      <c r="A29" s="8" t="s">
        <v>16</v>
      </c>
      <c r="B29" s="15">
        <v>14297343.76</v>
      </c>
      <c r="C29" s="15">
        <v>13049151.41</v>
      </c>
      <c r="D29" s="4">
        <v>5120</v>
      </c>
    </row>
    <row r="30" spans="1:5" ht="11.25" customHeight="1" x14ac:dyDescent="0.2">
      <c r="A30" s="8" t="s">
        <v>17</v>
      </c>
      <c r="B30" s="15">
        <v>12421157.359999999</v>
      </c>
      <c r="C30" s="15">
        <v>11958838.4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25242777.899999999</v>
      </c>
      <c r="C32" s="14">
        <f>SUM(C33:C41)</f>
        <v>19814189.850000001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3902216.77</v>
      </c>
      <c r="C34" s="15">
        <v>3993173.88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21340561.129999999</v>
      </c>
      <c r="C36" s="15">
        <v>15821015.970000001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624795.43000000005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624795.43000000005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0</v>
      </c>
      <c r="C55" s="14">
        <f>SUM(C56:C59)</f>
        <v>1368314.97</v>
      </c>
      <c r="D55" s="2"/>
    </row>
    <row r="56" spans="1:5" ht="11.25" customHeight="1" x14ac:dyDescent="0.2">
      <c r="A56" s="8" t="s">
        <v>31</v>
      </c>
      <c r="B56" s="15">
        <v>0</v>
      </c>
      <c r="C56" s="15">
        <v>1368314.97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70046091.549999997</v>
      </c>
      <c r="C64" s="16">
        <f>C61+C55+C48+C43+C32+C27</f>
        <v>64946133.079999998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88645480.939999983</v>
      </c>
      <c r="C66" s="14">
        <f>C24-C64</f>
        <v>33199220.969999999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  <row r="70" spans="1:8" ht="12.75" x14ac:dyDescent="0.2">
      <c r="A70" s="11"/>
    </row>
    <row r="71" spans="1:8" ht="12.75" x14ac:dyDescent="0.2">
      <c r="A71" s="11"/>
    </row>
    <row r="72" spans="1:8" ht="12.75" x14ac:dyDescent="0.2">
      <c r="A72" s="11"/>
    </row>
    <row r="73" spans="1:8" ht="12.75" x14ac:dyDescent="0.2">
      <c r="A73" s="11"/>
    </row>
    <row r="78" spans="1:8" x14ac:dyDescent="0.2">
      <c r="A78" s="20" t="s">
        <v>56</v>
      </c>
      <c r="B78" s="21" t="s">
        <v>58</v>
      </c>
      <c r="C78" s="21"/>
    </row>
    <row r="79" spans="1:8" x14ac:dyDescent="0.2">
      <c r="A79" s="20" t="s">
        <v>57</v>
      </c>
      <c r="B79" s="21" t="s">
        <v>59</v>
      </c>
      <c r="C79" s="21"/>
    </row>
  </sheetData>
  <sheetProtection formatCells="0" formatColumns="0" formatRows="0" autoFilter="0"/>
  <mergeCells count="3">
    <mergeCell ref="A1:C1"/>
    <mergeCell ref="B78:C78"/>
    <mergeCell ref="B79:C79"/>
  </mergeCells>
  <printOptions horizontalCentered="1"/>
  <pageMargins left="0.78740157480314965" right="0.59055118110236227" top="0.78740157480314965" bottom="0.78740157480314965" header="0.31496062992125984" footer="0.31496062992125984"/>
  <pageSetup scale="7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89670-89B1-4524-9F54-834A4C5EFCCE}">
  <dimension ref="A1"/>
  <sheetViews>
    <sheetView workbookViewId="0">
      <selection activeCell="D6" sqref="D6"/>
    </sheetView>
  </sheetViews>
  <sheetFormatPr baseColWidth="10" defaultRowHeight="11.25" x14ac:dyDescent="0.2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ACT</vt:lpstr>
      <vt:lpstr>Hoja1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Tesoreria Municipal Atarjea</cp:lastModifiedBy>
  <cp:lastPrinted>2024-03-06T23:15:39Z</cp:lastPrinted>
  <dcterms:created xsi:type="dcterms:W3CDTF">2012-12-11T20:29:16Z</dcterms:created>
  <dcterms:modified xsi:type="dcterms:W3CDTF">2024-03-06T23:19:00Z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