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0325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D14" i="1"/>
  <c r="E3" i="1"/>
  <c r="D3" i="1"/>
  <c r="C14" i="1"/>
  <c r="C3" i="1"/>
  <c r="E24" i="1" l="1"/>
  <c r="D24" i="1"/>
  <c r="C24" i="1"/>
</calcChain>
</file>

<file path=xl/sharedStrings.xml><?xml version="1.0" encoding="utf-8"?>
<sst xmlns="http://schemas.openxmlformats.org/spreadsheetml/2006/main" count="27" uniqueCount="26">
  <si>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</si>
  <si>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</si>
  <si>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</si>
  <si>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</si>
  <si>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</si>
  <si>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</si>
  <si>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</si>
  <si>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</si>
  <si>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</si>
  <si>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</si>
  <si>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</si>
  <si>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</si>
  <si>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</si>
  <si>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</si>
  <si>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</si>
  <si>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</si>
  <si>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</si>
  <si>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</si>
  <si>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</si>
  <si>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</si>
  <si>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Total</t>
  </si>
  <si>
    <t>Concepto</t>
  </si>
  <si>
    <t>Devengado</t>
  </si>
  <si>
    <t>Estimado /
 Aprobado</t>
  </si>
  <si>
    <t>Recaudado / 
Pagado</t>
  </si>
  <si>
    <t>SISTEMA PARA EL DESARROLLO INTEGRAL DE LA FAMILIA DEL MUNICIPIO DE ATARJEA
Flujo de Fondos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</si>
</sst>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workbookViewId="0">
      <selection activeCell="A2" sqref="A2:B2"/>
    </sheetView>
  </sheetViews>
  <sheetFormatPr baseColWidth="10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0" t="s">
        <v>25</v>
      </c>
      <c r="B1" s="21"/>
      <c r="C1" s="21"/>
      <c r="D1" s="21"/>
      <c r="E1" s="22"/>
    </row>
    <row r="2" spans="1:5" ht="22.5" x14ac:dyDescent="0.2">
      <c r="A2" s="23" t="s">
        <v>21</v>
      </c>
      <c r="B2" s="24"/>
      <c r="C2" s="19" t="s">
        <v>23</v>
      </c>
      <c r="D2" s="19" t="s">
        <v>22</v>
      </c>
      <c r="E2" s="19" t="s">
        <v>24</v>
      </c>
    </row>
    <row r="3" spans="1:5" x14ac:dyDescent="0.2">
      <c r="A3" s="16" t="s">
        <v>0</v>
      </c>
      <c r="B3" s="17"/>
      <c r="C3" s="3">
        <f>SUM(C4:C13)</f>
        <v>4710188</v>
      </c>
      <c r="D3" s="3">
        <f t="shared" ref="D3:E3" si="0">SUM(D4:D13)</f>
        <v>5460064.8199999994</v>
      </c>
      <c r="E3" s="4">
        <f t="shared" si="0"/>
        <v>5460064.8199999994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109188</v>
      </c>
      <c r="D11" s="6">
        <v>307129.12</v>
      </c>
      <c r="E11" s="7">
        <v>307129.12</v>
      </c>
    </row>
    <row r="12" spans="1:5" x14ac:dyDescent="0.2">
      <c r="A12" s="5"/>
      <c r="B12" s="14" t="s">
        <v>9</v>
      </c>
      <c r="C12" s="6">
        <v>4601000</v>
      </c>
      <c r="D12" s="6">
        <v>3967976.94</v>
      </c>
      <c r="E12" s="7">
        <v>3967976.94</v>
      </c>
    </row>
    <row r="13" spans="1:5" x14ac:dyDescent="0.2">
      <c r="A13" s="8"/>
      <c r="B13" s="14" t="s">
        <v>10</v>
      </c>
      <c r="C13" s="6">
        <v>0</v>
      </c>
      <c r="D13" s="6">
        <v>1184958.76</v>
      </c>
      <c r="E13" s="7">
        <v>1184958.76</v>
      </c>
    </row>
    <row r="14" spans="1:5" x14ac:dyDescent="0.2">
      <c r="A14" s="18" t="s">
        <v>11</v>
      </c>
      <c r="B14" s="2"/>
      <c r="C14" s="9">
        <f>SUM(C15:C23)</f>
        <v>4710188</v>
      </c>
      <c r="D14" s="9">
        <f t="shared" ref="D14:E14" si="1">SUM(D15:D23)</f>
        <v>4184743.24</v>
      </c>
      <c r="E14" s="10">
        <f t="shared" si="1"/>
        <v>4172424.4800000004</v>
      </c>
    </row>
    <row r="15" spans="1:5" x14ac:dyDescent="0.2">
      <c r="A15" s="5"/>
      <c r="B15" s="14" t="s">
        <v>12</v>
      </c>
      <c r="C15" s="6">
        <v>3023394.17</v>
      </c>
      <c r="D15" s="6">
        <v>2969425.95</v>
      </c>
      <c r="E15" s="7">
        <v>2969425.95</v>
      </c>
    </row>
    <row r="16" spans="1:5" x14ac:dyDescent="0.2">
      <c r="A16" s="5"/>
      <c r="B16" s="14" t="s">
        <v>13</v>
      </c>
      <c r="C16" s="6">
        <v>589300</v>
      </c>
      <c r="D16" s="6">
        <v>225031.85</v>
      </c>
      <c r="E16" s="7">
        <v>225031.85</v>
      </c>
    </row>
    <row r="17" spans="1:5" x14ac:dyDescent="0.2">
      <c r="A17" s="5"/>
      <c r="B17" s="14" t="s">
        <v>14</v>
      </c>
      <c r="C17" s="6">
        <v>908525.83</v>
      </c>
      <c r="D17" s="6">
        <v>620366.31999999995</v>
      </c>
      <c r="E17" s="7">
        <v>620366.31999999995</v>
      </c>
    </row>
    <row r="18" spans="1:5" x14ac:dyDescent="0.2">
      <c r="A18" s="5"/>
      <c r="B18" s="14" t="s">
        <v>9</v>
      </c>
      <c r="C18" s="6">
        <v>129968</v>
      </c>
      <c r="D18" s="6">
        <v>254538.5</v>
      </c>
      <c r="E18" s="7">
        <v>242219.74</v>
      </c>
    </row>
    <row r="19" spans="1:5" x14ac:dyDescent="0.2">
      <c r="A19" s="5"/>
      <c r="B19" s="14" t="s">
        <v>15</v>
      </c>
      <c r="C19" s="6">
        <v>59000</v>
      </c>
      <c r="D19" s="6">
        <v>115380.62</v>
      </c>
      <c r="E19" s="7">
        <v>115380.62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20</v>
      </c>
      <c r="C24" s="12">
        <f>C3-C14</f>
        <v>0</v>
      </c>
      <c r="D24" s="12">
        <f>D3-D14</f>
        <v>1275321.5799999991</v>
      </c>
      <c r="E24" s="13">
        <f>E3-E14</f>
        <v>1287640.3399999989</v>
      </c>
    </row>
  </sheetData>
  <mergeCells count="2">
    <mergeCell ref="A1:E1"/>
    <mergeCell ref="A2:B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2017-12-20T04:54:53Z</dcterms:created>
  <dcterms:modified xsi:type="dcterms:W3CDTF">2020-04-24T14:03:22Z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