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28B58C84-3770-4352-A540-1E223C39D0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325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" l="1"/>
  <c r="C36" i="1"/>
  <c r="D36" i="1"/>
  <c r="D28" i="1" l="1"/>
  <c r="D40" i="1" s="1"/>
  <c r="C28" i="1"/>
  <c r="C40" i="1" s="1"/>
  <c r="B28" i="1"/>
  <c r="B40" i="1" s="1"/>
  <c r="D14" i="1" l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<sst xmlns="http://schemas.openxmlformats.org/spreadsheetml/2006/main" count="42" uniqueCount="35">
  <si>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</si>
  <si>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</si>
  <si>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</si>
  <si>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</si>
  <si>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</si>
  <si>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</si>
  <si>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</si>
  <si>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</si>
  <si>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</si>
  <si>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</si>
  <si>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</si>
  <si>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</si>
  <si>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</si>
  <si>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</si>
  <si>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</si>
  <si>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</si>
  <si>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</si>
  <si>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</si>
  <si>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</si>
  <si>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</si>
  <si>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Devengado</t>
  </si>
  <si>
    <t>Estimado /
 Aprobado</t>
  </si>
  <si>
    <t>Recaudado / 
Pagado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</si>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</sst>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16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 applyProtection="1">
      <alignment horizontal="center" vertical="top" wrapText="1"/>
      <protection locked="0"/>
    </xf>
    <xf numFmtId="0" fontId="3" fillId="0" borderId="2" xfId="0" applyFont="1" applyFill="1" applyBorder="1" applyAlignment="1">
      <alignment vertical="center"/>
    </xf>
    <xf numFmtId="164" fontId="5" fillId="0" borderId="2" xfId="0" applyNumberFormat="1" applyFont="1" applyBorder="1"/>
    <xf numFmtId="0" fontId="4" fillId="0" borderId="2" xfId="0" applyFont="1" applyFill="1" applyBorder="1" applyAlignment="1">
      <alignment horizontal="left" vertical="center"/>
    </xf>
    <xf numFmtId="164" fontId="2" fillId="0" borderId="2" xfId="0" applyNumberFormat="1" applyFont="1" applyBorder="1"/>
    <xf numFmtId="0" fontId="2" fillId="0" borderId="2" xfId="0" applyFont="1" applyBorder="1"/>
    <xf numFmtId="0" fontId="3" fillId="0" borderId="2" xfId="0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3" fillId="2" borderId="3" xfId="1" applyFont="1" applyFill="1" applyBorder="1" applyAlignment="1" applyProtection="1">
      <alignment horizontal="center" vertical="center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4" fontId="3" fillId="0" borderId="0" xfId="2" applyNumberFormat="1" applyFont="1" applyAlignment="1" applyProtection="1">
      <alignment horizontal="center" vertical="top"/>
      <protection locked="0"/>
    </xf>
  </cellXfs>
  <cellStyles count="3">
    <cellStyle name="Normal" xfId="0" builtinId="0"/>
    <cellStyle name="Normal 2" xfId="1" xr:uid="{00000000-0005-0000-0000-000001000000}"/>
    <cellStyle name="Normal 2 2" xfId="2" xr:uid="{88547037-C331-4BCE-BCE6-06E522074A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7"/>
  <sheetViews>
    <sheetView showGridLines="0" tabSelected="1" topLeftCell="A4" workbookViewId="0">
      <selection activeCell="J12" sqref="J12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51.75" customHeight="1" x14ac:dyDescent="0.2">
      <c r="A1" s="13" t="s">
        <v>34</v>
      </c>
      <c r="B1" s="13"/>
      <c r="C1" s="13"/>
      <c r="D1" s="14"/>
    </row>
    <row r="2" spans="1:4" ht="22.5" x14ac:dyDescent="0.2">
      <c r="A2" s="3"/>
      <c r="B2" s="2" t="s">
        <v>21</v>
      </c>
      <c r="C2" s="2" t="s">
        <v>20</v>
      </c>
      <c r="D2" s="2" t="s">
        <v>22</v>
      </c>
    </row>
    <row r="3" spans="1:4" x14ac:dyDescent="0.2">
      <c r="A3" s="5" t="s">
        <v>0</v>
      </c>
      <c r="B3" s="11">
        <f>SUM(B4:B13)</f>
        <v>4054000</v>
      </c>
      <c r="C3" s="11">
        <f t="shared" ref="C3:D3" si="0">SUM(C4:C13)</f>
        <v>3768942.8499999996</v>
      </c>
      <c r="D3" s="11">
        <f t="shared" si="0"/>
        <v>3768942.8499999996</v>
      </c>
    </row>
    <row r="4" spans="1:4" x14ac:dyDescent="0.2">
      <c r="A4" s="7" t="s">
        <v>1</v>
      </c>
      <c r="B4" s="12">
        <v>0</v>
      </c>
      <c r="C4" s="12">
        <v>0</v>
      </c>
      <c r="D4" s="12">
        <v>0</v>
      </c>
    </row>
    <row r="5" spans="1:4" x14ac:dyDescent="0.2">
      <c r="A5" s="7" t="s">
        <v>2</v>
      </c>
      <c r="B5" s="12">
        <v>0</v>
      </c>
      <c r="C5" s="12">
        <v>0</v>
      </c>
      <c r="D5" s="12">
        <v>0</v>
      </c>
    </row>
    <row r="6" spans="1:4" x14ac:dyDescent="0.2">
      <c r="A6" s="7" t="s">
        <v>3</v>
      </c>
      <c r="B6" s="12">
        <v>0</v>
      </c>
      <c r="C6" s="12">
        <v>0</v>
      </c>
      <c r="D6" s="12">
        <v>0</v>
      </c>
    </row>
    <row r="7" spans="1:4" x14ac:dyDescent="0.2">
      <c r="A7" s="7" t="s">
        <v>4</v>
      </c>
      <c r="B7" s="12">
        <v>0</v>
      </c>
      <c r="C7" s="12">
        <v>0</v>
      </c>
      <c r="D7" s="12">
        <v>0</v>
      </c>
    </row>
    <row r="8" spans="1:4" x14ac:dyDescent="0.2">
      <c r="A8" s="7" t="s">
        <v>5</v>
      </c>
      <c r="B8" s="12">
        <v>0</v>
      </c>
      <c r="C8" s="12">
        <v>0</v>
      </c>
      <c r="D8" s="12">
        <v>0</v>
      </c>
    </row>
    <row r="9" spans="1:4" x14ac:dyDescent="0.2">
      <c r="A9" s="7" t="s">
        <v>6</v>
      </c>
      <c r="B9" s="12">
        <v>0</v>
      </c>
      <c r="C9" s="12">
        <v>0</v>
      </c>
      <c r="D9" s="12">
        <v>0</v>
      </c>
    </row>
    <row r="10" spans="1:4" x14ac:dyDescent="0.2">
      <c r="A10" s="7" t="s">
        <v>7</v>
      </c>
      <c r="B10" s="12">
        <v>58000</v>
      </c>
      <c r="C10" s="12">
        <v>1674768.97</v>
      </c>
      <c r="D10" s="12">
        <v>1674768.97</v>
      </c>
    </row>
    <row r="11" spans="1:4" x14ac:dyDescent="0.2">
      <c r="A11" s="7" t="s">
        <v>8</v>
      </c>
      <c r="B11" s="12">
        <v>0</v>
      </c>
      <c r="C11" s="12">
        <v>0</v>
      </c>
      <c r="D11" s="12">
        <v>0</v>
      </c>
    </row>
    <row r="12" spans="1:4" x14ac:dyDescent="0.2">
      <c r="A12" s="7" t="s">
        <v>9</v>
      </c>
      <c r="B12" s="12">
        <v>3996000</v>
      </c>
      <c r="C12" s="12">
        <v>2094173.88</v>
      </c>
      <c r="D12" s="12">
        <v>2094173.88</v>
      </c>
    </row>
    <row r="13" spans="1:4" x14ac:dyDescent="0.2">
      <c r="A13" s="7" t="s">
        <v>10</v>
      </c>
      <c r="B13" s="12">
        <v>0</v>
      </c>
      <c r="C13" s="12">
        <v>0</v>
      </c>
      <c r="D13" s="12">
        <v>0</v>
      </c>
    </row>
    <row r="14" spans="1:4" x14ac:dyDescent="0.2">
      <c r="A14" s="5" t="s">
        <v>11</v>
      </c>
      <c r="B14" s="11">
        <f>SUM(B15:B23)</f>
        <v>4054000.0000000005</v>
      </c>
      <c r="C14" s="11">
        <f t="shared" ref="C14:D14" si="1">SUM(C15:C23)</f>
        <v>1855262.8099999998</v>
      </c>
      <c r="D14" s="11">
        <f t="shared" si="1"/>
        <v>1855262.8099999998</v>
      </c>
    </row>
    <row r="15" spans="1:4" x14ac:dyDescent="0.2">
      <c r="A15" s="7" t="s">
        <v>12</v>
      </c>
      <c r="B15" s="12">
        <v>3199340.72</v>
      </c>
      <c r="C15" s="12">
        <v>1423364.88</v>
      </c>
      <c r="D15" s="12">
        <v>1423364.88</v>
      </c>
    </row>
    <row r="16" spans="1:4" x14ac:dyDescent="0.2">
      <c r="A16" s="7" t="s">
        <v>13</v>
      </c>
      <c r="B16" s="12">
        <v>306383.93</v>
      </c>
      <c r="C16" s="12">
        <v>107065</v>
      </c>
      <c r="D16" s="12">
        <v>107065</v>
      </c>
    </row>
    <row r="17" spans="1:4" x14ac:dyDescent="0.2">
      <c r="A17" s="7" t="s">
        <v>14</v>
      </c>
      <c r="B17" s="12">
        <v>361000</v>
      </c>
      <c r="C17" s="12">
        <v>132193.47</v>
      </c>
      <c r="D17" s="12">
        <v>132193.47</v>
      </c>
    </row>
    <row r="18" spans="1:4" x14ac:dyDescent="0.2">
      <c r="A18" s="7" t="s">
        <v>9</v>
      </c>
      <c r="B18" s="12">
        <v>187275.35</v>
      </c>
      <c r="C18" s="12">
        <v>137769.48000000001</v>
      </c>
      <c r="D18" s="12">
        <v>137769.48000000001</v>
      </c>
    </row>
    <row r="19" spans="1:4" x14ac:dyDescent="0.2">
      <c r="A19" s="7" t="s">
        <v>15</v>
      </c>
      <c r="B19" s="12">
        <v>0</v>
      </c>
      <c r="C19" s="12">
        <v>54869.98</v>
      </c>
      <c r="D19" s="12">
        <v>54869.98</v>
      </c>
    </row>
    <row r="20" spans="1:4" x14ac:dyDescent="0.2">
      <c r="A20" s="7" t="s">
        <v>16</v>
      </c>
      <c r="B20" s="12">
        <v>0</v>
      </c>
      <c r="C20" s="12">
        <v>0</v>
      </c>
      <c r="D20" s="12">
        <v>0</v>
      </c>
    </row>
    <row r="21" spans="1:4" x14ac:dyDescent="0.2">
      <c r="A21" s="7" t="s">
        <v>17</v>
      </c>
      <c r="B21" s="12">
        <v>0</v>
      </c>
      <c r="C21" s="12">
        <v>0</v>
      </c>
      <c r="D21" s="12">
        <v>0</v>
      </c>
    </row>
    <row r="22" spans="1:4" x14ac:dyDescent="0.2">
      <c r="A22" s="7" t="s">
        <v>18</v>
      </c>
      <c r="B22" s="12">
        <v>0</v>
      </c>
      <c r="C22" s="12">
        <v>0</v>
      </c>
      <c r="D22" s="12">
        <v>0</v>
      </c>
    </row>
    <row r="23" spans="1:4" x14ac:dyDescent="0.2">
      <c r="A23" s="7" t="s">
        <v>19</v>
      </c>
      <c r="B23" s="12">
        <v>0</v>
      </c>
      <c r="C23" s="12">
        <v>0</v>
      </c>
      <c r="D23" s="12">
        <v>0</v>
      </c>
    </row>
    <row r="24" spans="1:4" x14ac:dyDescent="0.2">
      <c r="A24" s="10" t="s">
        <v>33</v>
      </c>
      <c r="B24" s="11">
        <f>B3-B14</f>
        <v>0</v>
      </c>
      <c r="C24" s="11">
        <f>C3-C14</f>
        <v>1913680.0399999998</v>
      </c>
      <c r="D24" s="11">
        <f>D3-D14</f>
        <v>1913680.0399999998</v>
      </c>
    </row>
    <row r="27" spans="1:4" ht="22.5" x14ac:dyDescent="0.2">
      <c r="A27" s="3"/>
      <c r="B27" s="2" t="s">
        <v>21</v>
      </c>
      <c r="C27" s="2" t="s">
        <v>20</v>
      </c>
      <c r="D27" s="2" t="s">
        <v>22</v>
      </c>
    </row>
    <row r="28" spans="1:4" x14ac:dyDescent="0.2">
      <c r="A28" s="5" t="s">
        <v>23</v>
      </c>
      <c r="B28" s="6">
        <f>SUM(B29:B35)</f>
        <v>0</v>
      </c>
      <c r="C28" s="6">
        <f>SUM(C29:C35)</f>
        <v>238911.07</v>
      </c>
      <c r="D28" s="6">
        <f>SUM(D29:D35)</f>
        <v>238911.07</v>
      </c>
    </row>
    <row r="29" spans="1:4" x14ac:dyDescent="0.2">
      <c r="A29" s="7" t="s">
        <v>24</v>
      </c>
      <c r="B29" s="8">
        <v>0</v>
      </c>
      <c r="C29" s="8">
        <v>238911.07</v>
      </c>
      <c r="D29" s="8">
        <v>238911.07</v>
      </c>
    </row>
    <row r="30" spans="1:4" x14ac:dyDescent="0.2">
      <c r="A30" s="7" t="s">
        <v>25</v>
      </c>
      <c r="B30" s="8">
        <v>0</v>
      </c>
      <c r="C30" s="8">
        <v>0</v>
      </c>
      <c r="D30" s="8">
        <v>0</v>
      </c>
    </row>
    <row r="31" spans="1:4" x14ac:dyDescent="0.2">
      <c r="A31" s="7" t="s">
        <v>26</v>
      </c>
      <c r="B31" s="8">
        <v>0</v>
      </c>
      <c r="C31" s="8">
        <v>0</v>
      </c>
      <c r="D31" s="8">
        <v>0</v>
      </c>
    </row>
    <row r="32" spans="1:4" x14ac:dyDescent="0.2">
      <c r="A32" s="7" t="s">
        <v>27</v>
      </c>
      <c r="B32" s="8">
        <v>0</v>
      </c>
      <c r="C32" s="8">
        <v>0</v>
      </c>
      <c r="D32" s="8">
        <v>0</v>
      </c>
    </row>
    <row r="33" spans="1:4" x14ac:dyDescent="0.2">
      <c r="A33" s="7" t="s">
        <v>28</v>
      </c>
      <c r="B33" s="8">
        <v>0</v>
      </c>
      <c r="C33" s="8">
        <v>0</v>
      </c>
      <c r="D33" s="8">
        <v>0</v>
      </c>
    </row>
    <row r="34" spans="1:4" x14ac:dyDescent="0.2">
      <c r="A34" s="7" t="s">
        <v>29</v>
      </c>
      <c r="B34" s="8">
        <v>0</v>
      </c>
      <c r="C34" s="8">
        <v>0</v>
      </c>
      <c r="D34" s="8">
        <v>0</v>
      </c>
    </row>
    <row r="35" spans="1:4" x14ac:dyDescent="0.2">
      <c r="A35" s="7" t="s">
        <v>30</v>
      </c>
      <c r="B35" s="8">
        <v>0</v>
      </c>
      <c r="C35" s="8">
        <v>0</v>
      </c>
      <c r="D35" s="8">
        <v>0</v>
      </c>
    </row>
    <row r="36" spans="1:4" x14ac:dyDescent="0.2">
      <c r="A36" s="5" t="s">
        <v>32</v>
      </c>
      <c r="B36" s="6">
        <f>SUM(B37:B39)</f>
        <v>0</v>
      </c>
      <c r="C36" s="6">
        <f>SUM(C37:C39)</f>
        <v>0</v>
      </c>
      <c r="D36" s="6">
        <f>SUM(D37:D39)</f>
        <v>0</v>
      </c>
    </row>
    <row r="37" spans="1:4" x14ac:dyDescent="0.2">
      <c r="A37" s="7" t="s">
        <v>28</v>
      </c>
      <c r="B37" s="8">
        <v>0</v>
      </c>
      <c r="C37" s="8">
        <v>0</v>
      </c>
      <c r="D37" s="8">
        <v>0</v>
      </c>
    </row>
    <row r="38" spans="1:4" x14ac:dyDescent="0.2">
      <c r="A38" s="9" t="s">
        <v>29</v>
      </c>
      <c r="B38" s="8">
        <v>0</v>
      </c>
      <c r="C38" s="8">
        <v>0</v>
      </c>
      <c r="D38" s="8">
        <v>0</v>
      </c>
    </row>
    <row r="39" spans="1:4" x14ac:dyDescent="0.2">
      <c r="A39" s="9" t="s">
        <v>31</v>
      </c>
      <c r="B39" s="8">
        <v>0</v>
      </c>
      <c r="C39" s="8">
        <v>0</v>
      </c>
      <c r="D39" s="8">
        <v>0</v>
      </c>
    </row>
    <row r="40" spans="1:4" x14ac:dyDescent="0.2">
      <c r="A40" s="10" t="s">
        <v>33</v>
      </c>
      <c r="B40" s="11">
        <f>B28+B36</f>
        <v>0</v>
      </c>
      <c r="C40" s="11">
        <f>C28+C36</f>
        <v>238911.07</v>
      </c>
      <c r="D40" s="11">
        <f>D28+D36</f>
        <v>238911.07</v>
      </c>
    </row>
    <row r="46" spans="1:4" x14ac:dyDescent="0.2">
      <c r="A46" s="4"/>
      <c r="B46" s="15"/>
      <c r="C46" s="15"/>
      <c r="D46" s="15"/>
    </row>
    <row r="47" spans="1:4" x14ac:dyDescent="0.2">
      <c r="A47" s="4"/>
      <c r="B47" s="15"/>
      <c r="C47" s="15"/>
      <c r="D47" s="15"/>
    </row>
  </sheetData>
  <mergeCells count="3">
    <mergeCell ref="A1:D1"/>
    <mergeCell ref="B46:D46"/>
    <mergeCell ref="B47:D47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2022-08-11T18:56:24Z</cp:lastPrinted>
  <dcterms:created xsi:type="dcterms:W3CDTF">2017-12-20T04:54:53Z</dcterms:created>
  <dcterms:modified xsi:type="dcterms:W3CDTF">2022-08-12T13:40:32Z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