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6D1F9A23-269D-4381-A97F-12C5E19E291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EAA!$A$1:$F$33</definedName>
  </definedNames>
  <calcPr calcId="191029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B3" i="2" l="1"/>
  <c r="F12" i="2"/>
  <c r="D3" i="2"/>
  <c r="C3" i="2"/>
  <c r="E12" i="2"/>
  <c r="E4" i="2"/>
  <c r="F4" i="2"/>
  <c r="E3" i="2" l="1"/>
  <c r="F3" i="2"/>
</calcChain>
</file>

<file path=xl/sharedStrings.xml><?xml version="1.0" encoding="utf-8"?>
<sst xmlns="http://schemas.openxmlformats.org/spreadsheetml/2006/main" count="27" uniqueCount="27">
  <si>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</si>
  <si>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</si>
  <si>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</si>
  <si>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</si>
  <si>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</si>
  <si>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</si>
  <si>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</si>
  <si>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</si>
  <si>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</si>
  <si>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</si>
  <si>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</si>
  <si>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</si>
  <si>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</si>
  <si>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</si>
  <si>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</si>
  <si>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</si>
  <si>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</si>
  <si>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</si>
  <si>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</si>
  <si>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</si>
  <si>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</si>
  <si>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</si>
  <si>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</si>
  <si>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</si>
  <si>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Variación Del Periodo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</si>
  <si>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</si>
  <si>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1 de Enero al 31 de Diciembre de 2022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</si>
</sst>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1" fillId="0" borderId="0" xfId="8" applyAlignment="1" applyProtection="1">
      <alignment horizontal="left" vertical="top" indent="1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sqref="A1:F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</row>
    <row r="3" spans="1:6" x14ac:dyDescent="0.2">
      <c r="A3" s="4" t="s">
        <v>0</v>
      </c>
      <c r="B3" s="8">
        <f>B4+B12</f>
        <v>2076275.88</v>
      </c>
      <c r="C3" s="8">
        <f t="shared" ref="C3:F3" si="0">C4+C12</f>
        <v>5810867.4800000004</v>
      </c>
      <c r="D3" s="8">
        <f t="shared" si="0"/>
        <v>5528282.0800000001</v>
      </c>
      <c r="E3" s="8">
        <f t="shared" si="0"/>
        <v>2358861.2799999998</v>
      </c>
      <c r="F3" s="8">
        <f t="shared" si="0"/>
        <v>282585.39999999944</v>
      </c>
    </row>
    <row r="4" spans="1:6" x14ac:dyDescent="0.2">
      <c r="A4" s="5" t="s">
        <v>4</v>
      </c>
      <c r="B4" s="8">
        <f>SUM(B5:B11)</f>
        <v>1945532.6099999999</v>
      </c>
      <c r="C4" s="8">
        <f>SUM(C5:C11)</f>
        <v>5744361.6200000001</v>
      </c>
      <c r="D4" s="8">
        <f>SUM(D5:D11)</f>
        <v>5470285.5899999999</v>
      </c>
      <c r="E4" s="8">
        <f>SUM(E5:E11)</f>
        <v>2219608.6399999997</v>
      </c>
      <c r="F4" s="8">
        <f>SUM(F5:F11)</f>
        <v>274076.02999999945</v>
      </c>
    </row>
    <row r="5" spans="1:6" x14ac:dyDescent="0.2">
      <c r="A5" s="6" t="s">
        <v>5</v>
      </c>
      <c r="B5" s="9">
        <v>1375090.71</v>
      </c>
      <c r="C5" s="9">
        <v>5191314.3</v>
      </c>
      <c r="D5" s="9">
        <v>4899332.78</v>
      </c>
      <c r="E5" s="9">
        <f>B5+C5-D5</f>
        <v>1667072.2299999995</v>
      </c>
      <c r="F5" s="9">
        <f t="shared" ref="F5:F11" si="1">E5-B5</f>
        <v>291981.51999999955</v>
      </c>
    </row>
    <row r="6" spans="1:6" x14ac:dyDescent="0.2">
      <c r="A6" s="6" t="s">
        <v>6</v>
      </c>
      <c r="B6" s="9">
        <v>570441.9</v>
      </c>
      <c r="C6" s="9">
        <v>553047.31999999995</v>
      </c>
      <c r="D6" s="9">
        <v>570952.81000000006</v>
      </c>
      <c r="E6" s="9">
        <f t="shared" ref="E6:E11" si="2">B6+C6-D6</f>
        <v>552536.40999999992</v>
      </c>
      <c r="F6" s="9">
        <f t="shared" si="1"/>
        <v>-17905.490000000107</v>
      </c>
    </row>
    <row r="7" spans="1:6" x14ac:dyDescent="0.2">
      <c r="A7" s="6" t="s">
        <v>7</v>
      </c>
      <c r="B7" s="9">
        <v>0</v>
      </c>
      <c r="C7" s="9">
        <v>0</v>
      </c>
      <c r="D7" s="9">
        <v>0</v>
      </c>
      <c r="E7" s="9">
        <f t="shared" si="2"/>
        <v>0</v>
      </c>
      <c r="F7" s="9">
        <f t="shared" si="1"/>
        <v>0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130743.27000000002</v>
      </c>
      <c r="C12" s="8">
        <f>SUM(C13:C21)</f>
        <v>66505.86</v>
      </c>
      <c r="D12" s="8">
        <f>SUM(D13:D21)</f>
        <v>57996.49</v>
      </c>
      <c r="E12" s="8">
        <f>SUM(E13:E21)</f>
        <v>139252.64000000001</v>
      </c>
      <c r="F12" s="8">
        <f>SUM(F13:F21)</f>
        <v>8509.3699999999953</v>
      </c>
    </row>
    <row r="13" spans="1:6" x14ac:dyDescent="0.2">
      <c r="A13" s="6" t="s">
        <v>11</v>
      </c>
      <c r="B13" s="9">
        <v>0</v>
      </c>
      <c r="C13" s="9">
        <v>0</v>
      </c>
      <c r="D13" s="9">
        <v>0</v>
      </c>
      <c r="E13" s="9">
        <f>B13+C13-D13</f>
        <v>0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0</v>
      </c>
      <c r="C15" s="10">
        <v>0</v>
      </c>
      <c r="D15" s="10">
        <v>0</v>
      </c>
      <c r="E15" s="10">
        <f t="shared" si="4"/>
        <v>0</v>
      </c>
      <c r="F15" s="10">
        <f t="shared" si="3"/>
        <v>0</v>
      </c>
    </row>
    <row r="16" spans="1:6" x14ac:dyDescent="0.2">
      <c r="A16" s="6" t="s">
        <v>14</v>
      </c>
      <c r="B16" s="9">
        <v>908405.79</v>
      </c>
      <c r="C16" s="9">
        <v>66505.86</v>
      </c>
      <c r="D16" s="9">
        <v>2190</v>
      </c>
      <c r="E16" s="9">
        <f t="shared" si="4"/>
        <v>972721.65</v>
      </c>
      <c r="F16" s="9">
        <f t="shared" si="3"/>
        <v>64315.859999999986</v>
      </c>
    </row>
    <row r="17" spans="1:6" x14ac:dyDescent="0.2">
      <c r="A17" s="6" t="s">
        <v>15</v>
      </c>
      <c r="B17" s="9">
        <v>30160</v>
      </c>
      <c r="C17" s="9">
        <v>0</v>
      </c>
      <c r="D17" s="9">
        <v>0</v>
      </c>
      <c r="E17" s="9">
        <f t="shared" si="4"/>
        <v>30160</v>
      </c>
      <c r="F17" s="9">
        <f t="shared" si="3"/>
        <v>0</v>
      </c>
    </row>
    <row r="18" spans="1:6" x14ac:dyDescent="0.2">
      <c r="A18" s="6" t="s">
        <v>16</v>
      </c>
      <c r="B18" s="9">
        <v>-807822.52</v>
      </c>
      <c r="C18" s="9">
        <v>0</v>
      </c>
      <c r="D18" s="9">
        <v>55806.49</v>
      </c>
      <c r="E18" s="9">
        <f t="shared" si="4"/>
        <v>-863629.01</v>
      </c>
      <c r="F18" s="9">
        <f t="shared" si="3"/>
        <v>-55806.489999999991</v>
      </c>
    </row>
    <row r="19" spans="1:6" x14ac:dyDescent="0.2">
      <c r="A19" s="6" t="s">
        <v>17</v>
      </c>
      <c r="B19" s="9">
        <v>0</v>
      </c>
      <c r="C19" s="9">
        <v>0</v>
      </c>
      <c r="D19" s="9">
        <v>0</v>
      </c>
      <c r="E19" s="9">
        <f t="shared" si="4"/>
        <v>0</v>
      </c>
      <c r="F19" s="9">
        <f t="shared" si="3"/>
        <v>0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2018-03-08T18:40:55Z</cp:lastPrinted>
  <dcterms:created xsi:type="dcterms:W3CDTF">2014-02-09T04:04:15Z</dcterms:created>
  <dcterms:modified xsi:type="dcterms:W3CDTF">2023-02-27T15:02:10Z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