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65E2BA7F-E1C8-46EC-9B00-00DF6E4E9363}" xr6:coauthVersionLast="47" xr6:coauthVersionMax="47" xr10:uidLastSave="{00000000-0000-0000-0000-000000000000}"/>
  <bookViews>
    <workbookView xWindow="3045" yWindow="5460" windowWidth="21600" windowHeight="9375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</workbook>
</file>

<file path=xl/calcChain.xml><?xml version="1.0" encoding="utf-8"?>
<calcChain xmlns="http://schemas.openxmlformats.org/spreadsheetml/2006/main">
  <c r="B54" i="3" l="1"/>
  <c r="C55" i="3"/>
  <c r="C54" i="3" s="1"/>
  <c r="B55" i="3"/>
  <c r="C49" i="3" l="1"/>
  <c r="B49" i="3"/>
  <c r="B48" i="3" s="1"/>
  <c r="C48" i="3"/>
  <c r="C59" i="3" l="1"/>
  <c r="B59" i="3"/>
  <c r="C41" i="3" l="1"/>
  <c r="B41" i="3"/>
  <c r="C36" i="3"/>
  <c r="B36" i="3"/>
  <c r="B45" i="3" s="1"/>
  <c r="C16" i="3"/>
  <c r="B16" i="3"/>
  <c r="C4" i="3"/>
  <c r="B4" i="3"/>
  <c r="C33" i="3" l="1"/>
  <c r="C45" i="3"/>
  <c r="C61" i="3" s="1"/>
  <c r="B33" i="3"/>
  <c r="B61" i="3" s="1"/>
</calcChain>
</file>

<file path=xl/sharedStrings.xml><?xml version="1.0" encoding="utf-8"?>
<sst xmlns="http://schemas.openxmlformats.org/spreadsheetml/2006/main" count="92" uniqueCount="58">
  <si>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</si>
  <si>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</si>
  <si>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</si>
  <si>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</si>
  <si>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</si>
  <si>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</si>
  <si>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</si>
  <si>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</si>
  <si>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</si>
  <si>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</si>
  <si>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</si>
  <si>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</si>
  <si>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</si>
  <si>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</si>
  <si>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</si>
  <si>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</si>
  <si>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</si>
  <si>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</si>
  <si>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</si>
  <si>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</si>
  <si>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</si>
  <si>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</si>
  <si>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</si>
  <si>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</si>
  <si>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</si>
  <si>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</si>
  <si>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</si>
  <si>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</si>
  <si>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</si>
  <si>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</si>
  <si>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</si>
  <si>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</si>
  <si>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</si>
  <si>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</si>
  <si>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</si>
  <si>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</si>
  <si>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</si>
  <si>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</si>
  <si>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</si>
  <si>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</si>
  <si>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</si>
  <si>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</si>
  <si>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</si>
  <si>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</si>
  <si>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</si>
  <si>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</si>
  <si>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de Efectivo de las actividades de Inversión</t>
  </si>
  <si>
    <t>Flujos Netos de Efectivo por Actividades de Inversión</t>
  </si>
  <si>
    <t>Flujos de Efectivo de las actividades de Financiamiento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</si>
  <si>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</si>
  <si>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</si>
  <si>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</si>
  <si>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</si>
  <si>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</si>
  <si>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</si>
  <si>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</si>
  <si>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</si>
  <si>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Sistema para el Desarrollo Integral de la Familia del Municipio de Atarjea
Estado de Flujos de Efectivo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</si>
</sst>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2022</v>
      </c>
      <c r="C2" s="3">
        <v>2021</v>
      </c>
      <c r="V2" s="1" t="s">
        <v>1</v>
      </c>
    </row>
    <row r="3" spans="1:22" ht="11.25" customHeight="1" x14ac:dyDescent="0.2">
      <c r="A3" s="4" t="s">
        <v>40</v>
      </c>
      <c r="B3" s="5"/>
      <c r="C3" s="5"/>
    </row>
    <row r="4" spans="1:22" ht="11.25" customHeight="1" x14ac:dyDescent="0.2">
      <c r="A4" s="6" t="s">
        <v>2</v>
      </c>
      <c r="B4" s="16">
        <f>SUM(B5:B14)</f>
        <v>4130476.26</v>
      </c>
      <c r="C4" s="16">
        <f>SUM(C5:C14)</f>
        <v>4244750.5199999996</v>
      </c>
      <c r="D4" s="13" t="s">
        <v>39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35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36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37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38</v>
      </c>
      <c r="B11" s="17">
        <v>11623.5</v>
      </c>
      <c r="C11" s="17">
        <v>0</v>
      </c>
      <c r="D11" s="14">
        <v>700000</v>
      </c>
    </row>
    <row r="12" spans="1:22" ht="22.5" x14ac:dyDescent="0.2">
      <c r="A12" s="7" t="s">
        <v>41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42</v>
      </c>
      <c r="B13" s="17">
        <v>4118852.76</v>
      </c>
      <c r="C13" s="17">
        <v>4244750.5199999996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56</v>
      </c>
    </row>
    <row r="15" spans="1:22" ht="11.25" customHeight="1" x14ac:dyDescent="0.2">
      <c r="A15" s="8"/>
      <c r="B15" s="18"/>
      <c r="C15" s="18"/>
      <c r="D15" s="13" t="s">
        <v>39</v>
      </c>
    </row>
    <row r="16" spans="1:22" ht="11.25" customHeight="1" x14ac:dyDescent="0.2">
      <c r="A16" s="6" t="s">
        <v>7</v>
      </c>
      <c r="B16" s="16">
        <f>SUM(B17:B32)</f>
        <v>3922462.6799999997</v>
      </c>
      <c r="C16" s="16">
        <f>SUM(C17:C32)</f>
        <v>4229400</v>
      </c>
      <c r="D16" s="13" t="s">
        <v>39</v>
      </c>
    </row>
    <row r="17" spans="1:4" ht="11.25" customHeight="1" x14ac:dyDescent="0.2">
      <c r="A17" s="7" t="s">
        <v>8</v>
      </c>
      <c r="B17" s="17">
        <v>3149048.98</v>
      </c>
      <c r="C17" s="17">
        <v>3246903.85</v>
      </c>
      <c r="D17" s="14">
        <v>1000</v>
      </c>
    </row>
    <row r="18" spans="1:4" ht="11.25" customHeight="1" x14ac:dyDescent="0.2">
      <c r="A18" s="7" t="s">
        <v>9</v>
      </c>
      <c r="B18" s="17">
        <v>195308.61</v>
      </c>
      <c r="C18" s="17">
        <v>202219.55</v>
      </c>
      <c r="D18" s="14">
        <v>2000</v>
      </c>
    </row>
    <row r="19" spans="1:4" ht="11.25" customHeight="1" x14ac:dyDescent="0.2">
      <c r="A19" s="7" t="s">
        <v>10</v>
      </c>
      <c r="B19" s="17">
        <v>261754.5</v>
      </c>
      <c r="C19" s="17">
        <v>300663.99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12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43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13</v>
      </c>
      <c r="B23" s="17">
        <v>316350.59000000003</v>
      </c>
      <c r="C23" s="17">
        <v>479612.61</v>
      </c>
      <c r="D23" s="14">
        <v>4400</v>
      </c>
    </row>
    <row r="24" spans="1:4" ht="11.25" customHeight="1" x14ac:dyDescent="0.2">
      <c r="A24" s="7" t="s">
        <v>14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15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16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17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18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44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19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20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21</v>
      </c>
      <c r="B32" s="17">
        <v>0</v>
      </c>
      <c r="C32" s="17">
        <v>0</v>
      </c>
      <c r="D32" s="13" t="s">
        <v>39</v>
      </c>
    </row>
    <row r="33" spans="1:4" ht="11.25" customHeight="1" x14ac:dyDescent="0.2">
      <c r="A33" s="4" t="s">
        <v>45</v>
      </c>
      <c r="B33" s="16">
        <f>B4-B16</f>
        <v>208013.58000000007</v>
      </c>
      <c r="C33" s="16">
        <f>C4-C16</f>
        <v>15350.519999999553</v>
      </c>
      <c r="D33" s="13" t="s">
        <v>39</v>
      </c>
    </row>
    <row r="34" spans="1:4" ht="11.25" customHeight="1" x14ac:dyDescent="0.2">
      <c r="A34" s="9"/>
      <c r="B34" s="18"/>
      <c r="C34" s="18"/>
      <c r="D34" s="13" t="s">
        <v>39</v>
      </c>
    </row>
    <row r="35" spans="1:4" ht="11.25" customHeight="1" x14ac:dyDescent="0.2">
      <c r="A35" s="4" t="s">
        <v>46</v>
      </c>
      <c r="B35" s="18"/>
      <c r="C35" s="18"/>
      <c r="D35" s="13" t="s">
        <v>39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39</v>
      </c>
    </row>
    <row r="37" spans="1:4" ht="11.25" customHeight="1" x14ac:dyDescent="0.2">
      <c r="A37" s="7" t="s">
        <v>22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23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24</v>
      </c>
      <c r="B39" s="17">
        <v>0</v>
      </c>
      <c r="C39" s="17">
        <v>0</v>
      </c>
      <c r="D39" s="13" t="s">
        <v>39</v>
      </c>
    </row>
    <row r="40" spans="1:4" ht="11.25" customHeight="1" x14ac:dyDescent="0.2">
      <c r="A40" s="8"/>
      <c r="B40" s="18"/>
      <c r="C40" s="18"/>
      <c r="D40" s="13" t="s">
        <v>39</v>
      </c>
    </row>
    <row r="41" spans="1:4" ht="11.25" customHeight="1" x14ac:dyDescent="0.2">
      <c r="A41" s="6" t="s">
        <v>7</v>
      </c>
      <c r="B41" s="16">
        <f>SUM(B42:B44)</f>
        <v>64315.86</v>
      </c>
      <c r="C41" s="16">
        <f>SUM(C42:C44)</f>
        <v>5800</v>
      </c>
      <c r="D41" s="13" t="s">
        <v>39</v>
      </c>
    </row>
    <row r="42" spans="1:4" ht="11.25" customHeight="1" x14ac:dyDescent="0.2">
      <c r="A42" s="7" t="s">
        <v>22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23</v>
      </c>
      <c r="B43" s="17">
        <v>64315.86</v>
      </c>
      <c r="C43" s="17">
        <v>5800</v>
      </c>
      <c r="D43" s="13">
        <v>5000</v>
      </c>
    </row>
    <row r="44" spans="1:4" ht="11.25" customHeight="1" x14ac:dyDescent="0.2">
      <c r="A44" s="7" t="s">
        <v>25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47</v>
      </c>
      <c r="B45" s="16">
        <f>B36-B41</f>
        <v>-64315.86</v>
      </c>
      <c r="C45" s="16">
        <f>C36-C41</f>
        <v>-5800</v>
      </c>
      <c r="D45" s="13" t="s">
        <v>39</v>
      </c>
    </row>
    <row r="46" spans="1:4" ht="11.25" customHeight="1" x14ac:dyDescent="0.2">
      <c r="A46" s="9"/>
      <c r="B46" s="18"/>
      <c r="C46" s="18"/>
      <c r="D46" s="13" t="s">
        <v>39</v>
      </c>
    </row>
    <row r="47" spans="1:4" ht="11.25" customHeight="1" x14ac:dyDescent="0.2">
      <c r="A47" s="4" t="s">
        <v>48</v>
      </c>
      <c r="B47" s="18"/>
      <c r="C47" s="18"/>
      <c r="D47" s="13" t="s">
        <v>39</v>
      </c>
    </row>
    <row r="48" spans="1:4" ht="11.25" customHeight="1" x14ac:dyDescent="0.2">
      <c r="A48" s="6" t="s">
        <v>2</v>
      </c>
      <c r="B48" s="16">
        <f>SUM(B49+B52)</f>
        <v>148283.79999999999</v>
      </c>
      <c r="C48" s="16">
        <f>SUM(C49+C52)</f>
        <v>64015.01</v>
      </c>
      <c r="D48" s="13" t="s">
        <v>39</v>
      </c>
    </row>
    <row r="49" spans="1:4" ht="11.25" customHeight="1" x14ac:dyDescent="0.2">
      <c r="A49" s="7" t="s">
        <v>26</v>
      </c>
      <c r="B49" s="17">
        <f>B50+B51</f>
        <v>0</v>
      </c>
      <c r="C49" s="17">
        <f>C50+C51</f>
        <v>0</v>
      </c>
      <c r="D49" s="13" t="s">
        <v>39</v>
      </c>
    </row>
    <row r="50" spans="1:4" ht="11.25" customHeight="1" x14ac:dyDescent="0.2">
      <c r="A50" s="7" t="s">
        <v>27</v>
      </c>
      <c r="B50" s="17">
        <v>0</v>
      </c>
      <c r="C50" s="17">
        <v>0</v>
      </c>
      <c r="D50" s="15" t="s">
        <v>51</v>
      </c>
    </row>
    <row r="51" spans="1:4" ht="11.25" customHeight="1" x14ac:dyDescent="0.2">
      <c r="A51" s="7" t="s">
        <v>28</v>
      </c>
      <c r="B51" s="17">
        <v>0</v>
      </c>
      <c r="C51" s="17">
        <v>0</v>
      </c>
      <c r="D51" s="15" t="s">
        <v>52</v>
      </c>
    </row>
    <row r="52" spans="1:4" ht="11.25" customHeight="1" x14ac:dyDescent="0.2">
      <c r="A52" s="7" t="s">
        <v>29</v>
      </c>
      <c r="B52" s="17">
        <v>148283.79999999999</v>
      </c>
      <c r="C52" s="17">
        <v>64015.01</v>
      </c>
      <c r="D52" s="15" t="s">
        <v>53</v>
      </c>
    </row>
    <row r="53" spans="1:4" ht="11.25" customHeight="1" x14ac:dyDescent="0.2">
      <c r="A53" s="8"/>
      <c r="B53" s="18"/>
      <c r="C53" s="18"/>
      <c r="D53" s="13" t="s">
        <v>39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0</v>
      </c>
      <c r="D54" s="13" t="s">
        <v>39</v>
      </c>
    </row>
    <row r="55" spans="1:4" ht="11.25" customHeight="1" x14ac:dyDescent="0.2">
      <c r="A55" s="7" t="s">
        <v>30</v>
      </c>
      <c r="B55" s="17">
        <f>SUM(B56+B57)</f>
        <v>0</v>
      </c>
      <c r="C55" s="17">
        <f>SUM(C56+C57)</f>
        <v>0</v>
      </c>
      <c r="D55" s="13" t="s">
        <v>39</v>
      </c>
    </row>
    <row r="56" spans="1:4" ht="11.25" customHeight="1" x14ac:dyDescent="0.2">
      <c r="A56" s="7" t="s">
        <v>27</v>
      </c>
      <c r="B56" s="17">
        <v>0</v>
      </c>
      <c r="C56" s="17">
        <v>0</v>
      </c>
      <c r="D56" s="13" t="s">
        <v>54</v>
      </c>
    </row>
    <row r="57" spans="1:4" ht="11.25" customHeight="1" x14ac:dyDescent="0.2">
      <c r="A57" s="7" t="s">
        <v>28</v>
      </c>
      <c r="B57" s="17">
        <v>0</v>
      </c>
      <c r="C57" s="17">
        <v>0</v>
      </c>
      <c r="D57" s="13" t="s">
        <v>55</v>
      </c>
    </row>
    <row r="58" spans="1:4" ht="11.25" customHeight="1" x14ac:dyDescent="0.2">
      <c r="A58" s="7" t="s">
        <v>31</v>
      </c>
      <c r="B58" s="17">
        <v>0</v>
      </c>
      <c r="C58" s="17">
        <v>0</v>
      </c>
      <c r="D58" s="13" t="s">
        <v>39</v>
      </c>
    </row>
    <row r="59" spans="1:4" ht="11.25" customHeight="1" x14ac:dyDescent="0.2">
      <c r="A59" s="4" t="s">
        <v>49</v>
      </c>
      <c r="B59" s="16">
        <f>B48-B54</f>
        <v>148283.79999999999</v>
      </c>
      <c r="C59" s="16">
        <f>C48-C54</f>
        <v>64015.01</v>
      </c>
      <c r="D59" s="13" t="s">
        <v>39</v>
      </c>
    </row>
    <row r="60" spans="1:4" ht="11.25" customHeight="1" x14ac:dyDescent="0.2">
      <c r="A60" s="9"/>
      <c r="B60" s="18"/>
      <c r="C60" s="18"/>
      <c r="D60" s="13" t="s">
        <v>39</v>
      </c>
    </row>
    <row r="61" spans="1:4" ht="11.25" customHeight="1" x14ac:dyDescent="0.2">
      <c r="A61" s="4" t="s">
        <v>32</v>
      </c>
      <c r="B61" s="16">
        <f>B59+B45+B33</f>
        <v>291981.52000000008</v>
      </c>
      <c r="C61" s="16">
        <f>C59+C45+C33</f>
        <v>73565.529999999562</v>
      </c>
      <c r="D61" s="13" t="s">
        <v>39</v>
      </c>
    </row>
    <row r="62" spans="1:4" ht="11.25" customHeight="1" x14ac:dyDescent="0.2">
      <c r="A62" s="9"/>
      <c r="B62" s="18"/>
      <c r="C62" s="18"/>
      <c r="D62" s="13" t="s">
        <v>39</v>
      </c>
    </row>
    <row r="63" spans="1:4" ht="11.25" customHeight="1" x14ac:dyDescent="0.2">
      <c r="A63" s="4" t="s">
        <v>33</v>
      </c>
      <c r="B63" s="16">
        <v>1375090.71</v>
      </c>
      <c r="C63" s="16">
        <v>1301525.18</v>
      </c>
      <c r="D63" s="13" t="s">
        <v>39</v>
      </c>
    </row>
    <row r="64" spans="1:4" ht="11.25" customHeight="1" x14ac:dyDescent="0.2">
      <c r="A64" s="9"/>
      <c r="B64" s="18"/>
      <c r="C64" s="18"/>
      <c r="D64" s="13" t="s">
        <v>39</v>
      </c>
    </row>
    <row r="65" spans="1:4" ht="11.25" customHeight="1" x14ac:dyDescent="0.2">
      <c r="A65" s="4" t="s">
        <v>34</v>
      </c>
      <c r="B65" s="16">
        <v>1667072.23</v>
      </c>
      <c r="C65" s="16">
        <v>1375090.71</v>
      </c>
      <c r="D65" s="13" t="s">
        <v>39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50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2019-05-15T20:50:09Z</cp:lastPrinted>
  <dcterms:created xsi:type="dcterms:W3CDTF">2012-12-11T20:31:36Z</dcterms:created>
  <dcterms:modified xsi:type="dcterms:W3CDTF">2023-02-27T15:01:09Z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