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cuenta publica 2021\"/>
    </mc:Choice>
  </mc:AlternateContent>
  <bookViews>
    <workbookView xWindow="0" yWindow="0" windowWidth="28800" windowHeight="12135"/>
  </bookViews>
  <sheets>
    <sheet name="EVHP" sheetId="1" r:id="rId1"/>
  </sheets>
  <definedNames>
    <definedName name="_xlnm._FilterDatabase" localSheetId="0" hidden="1">EVHP!$A$2:$F$38</definedName>
  </definedNames>
  <calcPr calcId="152511"/>
</workbook>
</file>

<file path=xl/calcChain.xml><?xml version="1.0" encoding="utf-8"?>
<calcChain xmlns="http://schemas.openxmlformats.org/spreadsheetml/2006/main">
  <c r="F36" i="1" l="1"/>
  <c r="F35" i="1"/>
  <c r="E34" i="1"/>
  <c r="F34" i="1" s="1"/>
  <c r="F32" i="1"/>
  <c r="F31" i="1"/>
  <c r="F30" i="1"/>
  <c r="F29" i="1"/>
  <c r="F28" i="1"/>
  <c r="F24" i="1"/>
  <c r="F25" i="1"/>
  <c r="F23" i="1"/>
  <c r="D27" i="1"/>
  <c r="C27" i="1"/>
  <c r="B22" i="1"/>
  <c r="F22" i="1" s="1"/>
  <c r="F18" i="1"/>
  <c r="F17" i="1"/>
  <c r="E16" i="1"/>
  <c r="F16" i="1" s="1"/>
  <c r="F12" i="1"/>
  <c r="F13" i="1"/>
  <c r="F14" i="1"/>
  <c r="F11" i="1"/>
  <c r="F10" i="1"/>
  <c r="D9" i="1"/>
  <c r="D20" i="1" s="1"/>
  <c r="C9" i="1"/>
  <c r="C20" i="1" s="1"/>
  <c r="C38" i="1" s="1"/>
  <c r="F7" i="1"/>
  <c r="F6" i="1"/>
  <c r="F5" i="1"/>
  <c r="B4" i="1"/>
  <c r="B20" i="1" s="1"/>
  <c r="D38" i="1" l="1"/>
  <c r="F27" i="1"/>
  <c r="F9" i="1"/>
  <c r="F4" i="1"/>
  <c r="B38" i="1"/>
  <c r="E20" i="1"/>
  <c r="E38" i="1" s="1"/>
  <c r="F20" i="1" l="1"/>
  <c r="F38" i="1"/>
</calcChain>
</file>

<file path=xl/sharedStrings.xml><?xml version="1.0" encoding="utf-8"?>
<sst xmlns="http://schemas.openxmlformats.org/spreadsheetml/2006/main" count="40" uniqueCount="30">
  <si>
    <t>Aportaciones</t>
  </si>
  <si>
    <t>Reservas</t>
  </si>
  <si>
    <t>Rectificaciones de Resultados de Ejercicios Anteriores</t>
  </si>
  <si>
    <t>Concepto</t>
  </si>
  <si>
    <t>Donaciones de Capital</t>
  </si>
  <si>
    <t>Exceso o Insuficiencia en la Actualización de la Hacienda Pública / Patrimonio</t>
  </si>
  <si>
    <t>Actualización de la Hacienda Pública/Patrimonio</t>
  </si>
  <si>
    <t>Resultados del Ejercicio (Ahorro/Desahorro)</t>
  </si>
  <si>
    <t>Resultados de Ejercicios Anteriores</t>
  </si>
  <si>
    <t xml:space="preserve">Revalúos  </t>
  </si>
  <si>
    <t>Resultado por Posición Monetaria</t>
  </si>
  <si>
    <t>Resultado por Tenencia de Activos no Monetarios</t>
  </si>
  <si>
    <t>Hacienda Pública / Patrimonio Contribuido</t>
  </si>
  <si>
    <t>Hacienda Pública / Patrimonio Generado de Ejercicios Anteriores</t>
  </si>
  <si>
    <t>Hacienda Pública / Patrimonio Generado de Ejercicio</t>
  </si>
  <si>
    <t>Total</t>
  </si>
  <si>
    <t>Bajo protesta de decir verdad declaramos que los Estados Financieros y sus notas, son razonablemente correctos y son responsabilidad del emisor.</t>
  </si>
  <si>
    <t>Hacienda Pública/Patrimonio Contribuido Neto de 2020</t>
  </si>
  <si>
    <t>Hacienda Pública/Patrimonio Generado Neto de 2020</t>
  </si>
  <si>
    <t>Exceso o Insuficiencia en la Actualización de la Hacienda Pública / Patrimonio Neto de 2020</t>
  </si>
  <si>
    <t>Hacienda Pública/Patrimonio Neto Final de 2020</t>
  </si>
  <si>
    <t>Cambios en la Hacienda Pública/Patrimonio Contribuido Neto de 2021</t>
  </si>
  <si>
    <t>Variaciones de la Hacienda Pública/Patrimonio Generado Neto de 2021</t>
  </si>
  <si>
    <t>Cambios en el Exceso o Insuficiencia en la Actualización de la Hacienda Pública/Patrimonio Neto de 2021</t>
  </si>
  <si>
    <t>Hacienda Pública/Patrimonio Neto Final de 2021</t>
  </si>
  <si>
    <t>Municipio de Atarjea, Gto.
Estado de Variación en la Hacienda Pública
Del 1 de Enero AL 31 DE DICIEMBRE DEL 2021</t>
  </si>
  <si>
    <t>Maria Elena Ramos Loyola</t>
  </si>
  <si>
    <t>C.P. Celina Lopez Martinez</t>
  </si>
  <si>
    <t>Presidente Municipal</t>
  </si>
  <si>
    <t>Tesorero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</si>
</sst>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General_)"/>
    <numFmt numFmtId="166" formatCode="0_ ;\-0\ "/>
    <numFmt numFmtId="169" formatCode="_-&quot;$&quot;* #,##0.00_-;\-&quot;$&quot;* #,##0.00_-;_-&quot;$&quot;* &quot;-&quot;??_-;_-@_-"/>
    <numFmt numFmtId="170" formatCode="_-* #,##0.00_-;\-* #,##0.00_-;_-* &quot;-&quot;??_-;_-@_-"/>
  </numFmts>
  <fonts count="9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8"/>
      <color rgb="FFFF0000"/>
      <name val="Arial"/>
      <family val="2"/>
    </font>
    <font>
      <sz val="9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107">
    <xf numFmtId="0" fontId="0" fillId="0" borderId="0"/>
    <xf numFmtId="165" fontId="2" fillId="0" borderId="0"/>
    <xf numFmtId="164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6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170" fontId="1" fillId="0" borderId="0" applyFont="0" applyFill="0" applyBorder="0" applyAlignment="0" applyProtection="0"/>
    <xf numFmtId="170" fontId="5" fillId="0" borderId="0" applyFont="0" applyFill="0" applyBorder="0" applyAlignment="0" applyProtection="0"/>
    <xf numFmtId="170" fontId="5" fillId="0" borderId="0" applyFont="0" applyFill="0" applyBorder="0" applyAlignment="0" applyProtection="0"/>
    <xf numFmtId="170" fontId="1" fillId="0" borderId="0" applyFont="0" applyFill="0" applyBorder="0" applyAlignment="0" applyProtection="0"/>
    <xf numFmtId="169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70" fontId="1" fillId="0" borderId="0" applyFont="0" applyFill="0" applyBorder="0" applyAlignment="0" applyProtection="0"/>
    <xf numFmtId="170" fontId="5" fillId="0" borderId="0" applyFont="0" applyFill="0" applyBorder="0" applyAlignment="0" applyProtection="0"/>
    <xf numFmtId="170" fontId="5" fillId="0" borderId="0" applyFont="0" applyFill="0" applyBorder="0" applyAlignment="0" applyProtection="0"/>
    <xf numFmtId="170" fontId="1" fillId="0" borderId="0" applyFont="0" applyFill="0" applyBorder="0" applyAlignment="0" applyProtection="0"/>
    <xf numFmtId="169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70" fontId="1" fillId="0" borderId="0" applyFont="0" applyFill="0" applyBorder="0" applyAlignment="0" applyProtection="0"/>
    <xf numFmtId="170" fontId="5" fillId="0" borderId="0" applyFont="0" applyFill="0" applyBorder="0" applyAlignment="0" applyProtection="0"/>
    <xf numFmtId="170" fontId="5" fillId="0" borderId="0" applyFont="0" applyFill="0" applyBorder="0" applyAlignment="0" applyProtection="0"/>
    <xf numFmtId="170" fontId="1" fillId="0" borderId="0" applyFont="0" applyFill="0" applyBorder="0" applyAlignment="0" applyProtection="0"/>
    <xf numFmtId="169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70" fontId="1" fillId="0" borderId="0" applyFont="0" applyFill="0" applyBorder="0" applyAlignment="0" applyProtection="0"/>
    <xf numFmtId="170" fontId="5" fillId="0" borderId="0" applyFont="0" applyFill="0" applyBorder="0" applyAlignment="0" applyProtection="0"/>
    <xf numFmtId="170" fontId="5" fillId="0" borderId="0" applyFont="0" applyFill="0" applyBorder="0" applyAlignment="0" applyProtection="0"/>
    <xf numFmtId="170" fontId="1" fillId="0" borderId="0" applyFont="0" applyFill="0" applyBorder="0" applyAlignment="0" applyProtection="0"/>
    <xf numFmtId="169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70" fontId="1" fillId="0" borderId="0" applyFont="0" applyFill="0" applyBorder="0" applyAlignment="0" applyProtection="0"/>
    <xf numFmtId="170" fontId="5" fillId="0" borderId="0" applyFont="0" applyFill="0" applyBorder="0" applyAlignment="0" applyProtection="0"/>
    <xf numFmtId="170" fontId="5" fillId="0" borderId="0" applyFont="0" applyFill="0" applyBorder="0" applyAlignment="0" applyProtection="0"/>
    <xf numFmtId="170" fontId="1" fillId="0" borderId="0" applyFont="0" applyFill="0" applyBorder="0" applyAlignment="0" applyProtection="0"/>
    <xf numFmtId="169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70" fontId="1" fillId="0" borderId="0" applyFont="0" applyFill="0" applyBorder="0" applyAlignment="0" applyProtection="0"/>
    <xf numFmtId="170" fontId="5" fillId="0" borderId="0" applyFont="0" applyFill="0" applyBorder="0" applyAlignment="0" applyProtection="0"/>
    <xf numFmtId="170" fontId="5" fillId="0" borderId="0" applyFont="0" applyFill="0" applyBorder="0" applyAlignment="0" applyProtection="0"/>
    <xf numFmtId="170" fontId="1" fillId="0" borderId="0" applyFont="0" applyFill="0" applyBorder="0" applyAlignment="0" applyProtection="0"/>
    <xf numFmtId="169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70" fontId="1" fillId="0" borderId="0" applyFont="0" applyFill="0" applyBorder="0" applyAlignment="0" applyProtection="0"/>
    <xf numFmtId="170" fontId="5" fillId="0" borderId="0" applyFont="0" applyFill="0" applyBorder="0" applyAlignment="0" applyProtection="0"/>
    <xf numFmtId="170" fontId="5" fillId="0" borderId="0" applyFont="0" applyFill="0" applyBorder="0" applyAlignment="0" applyProtection="0"/>
    <xf numFmtId="170" fontId="1" fillId="0" borderId="0" applyFont="0" applyFill="0" applyBorder="0" applyAlignment="0" applyProtection="0"/>
    <xf numFmtId="169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70" fontId="1" fillId="0" borderId="0" applyFont="0" applyFill="0" applyBorder="0" applyAlignment="0" applyProtection="0"/>
    <xf numFmtId="170" fontId="5" fillId="0" borderId="0" applyFont="0" applyFill="0" applyBorder="0" applyAlignment="0" applyProtection="0"/>
    <xf numFmtId="170" fontId="5" fillId="0" borderId="0" applyFont="0" applyFill="0" applyBorder="0" applyAlignment="0" applyProtection="0"/>
    <xf numFmtId="170" fontId="1" fillId="0" borderId="0" applyFont="0" applyFill="0" applyBorder="0" applyAlignment="0" applyProtection="0"/>
    <xf numFmtId="169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70" fontId="1" fillId="0" borderId="0" applyFont="0" applyFill="0" applyBorder="0" applyAlignment="0" applyProtection="0"/>
    <xf numFmtId="170" fontId="5" fillId="0" borderId="0" applyFont="0" applyFill="0" applyBorder="0" applyAlignment="0" applyProtection="0"/>
    <xf numFmtId="170" fontId="5" fillId="0" borderId="0" applyFont="0" applyFill="0" applyBorder="0" applyAlignment="0" applyProtection="0"/>
    <xf numFmtId="170" fontId="1" fillId="0" borderId="0" applyFont="0" applyFill="0" applyBorder="0" applyAlignment="0" applyProtection="0"/>
    <xf numFmtId="169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70" fontId="1" fillId="0" borderId="0" applyFont="0" applyFill="0" applyBorder="0" applyAlignment="0" applyProtection="0"/>
    <xf numFmtId="170" fontId="5" fillId="0" borderId="0" applyFont="0" applyFill="0" applyBorder="0" applyAlignment="0" applyProtection="0"/>
    <xf numFmtId="170" fontId="5" fillId="0" borderId="0" applyFont="0" applyFill="0" applyBorder="0" applyAlignment="0" applyProtection="0"/>
    <xf numFmtId="170" fontId="1" fillId="0" borderId="0" applyFont="0" applyFill="0" applyBorder="0" applyAlignment="0" applyProtection="0"/>
    <xf numFmtId="169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</cellStyleXfs>
  <cellXfs count="33">
    <xf numFmtId="0" fontId="0" fillId="0" borderId="0" xfId="0"/>
    <xf numFmtId="4" fontId="4" fillId="0" borderId="0" xfId="9" applyNumberFormat="1" applyFont="1" applyFill="1" applyBorder="1" applyAlignment="1" applyProtection="1">
      <alignment vertical="top"/>
      <protection locked="0"/>
    </xf>
    <xf numFmtId="0" fontId="4" fillId="0" borderId="0" xfId="9" applyFont="1" applyFill="1" applyBorder="1" applyAlignment="1" applyProtection="1">
      <alignment vertical="top"/>
      <protection locked="0"/>
    </xf>
    <xf numFmtId="0" fontId="4" fillId="0" borderId="0" xfId="9" applyFont="1" applyFill="1" applyBorder="1" applyAlignment="1" applyProtection="1">
      <alignment vertical="top" wrapText="1"/>
      <protection locked="0"/>
    </xf>
    <xf numFmtId="166" fontId="3" fillId="0" borderId="0" xfId="3" applyNumberFormat="1" applyFont="1" applyFill="1" applyBorder="1" applyAlignment="1">
      <alignment horizontal="center" vertical="center" wrapText="1"/>
    </xf>
    <xf numFmtId="0" fontId="3" fillId="0" borderId="4" xfId="9" applyFont="1" applyFill="1" applyBorder="1" applyAlignment="1">
      <alignment horizontal="center" vertical="center" wrapText="1"/>
    </xf>
    <xf numFmtId="166" fontId="3" fillId="0" borderId="5" xfId="3" applyNumberFormat="1" applyFont="1" applyFill="1" applyBorder="1" applyAlignment="1">
      <alignment horizontal="center" vertical="center" wrapText="1"/>
    </xf>
    <xf numFmtId="4" fontId="4" fillId="0" borderId="1" xfId="9" applyNumberFormat="1" applyFont="1" applyFill="1" applyBorder="1" applyAlignment="1">
      <alignment vertical="top"/>
    </xf>
    <xf numFmtId="0" fontId="4" fillId="0" borderId="1" xfId="9" applyFont="1" applyFill="1" applyBorder="1" applyAlignment="1">
      <alignment vertical="top" wrapText="1"/>
    </xf>
    <xf numFmtId="0" fontId="3" fillId="4" borderId="6" xfId="9" applyFont="1" applyFill="1" applyBorder="1" applyAlignment="1">
      <alignment horizontal="center" vertical="center" wrapText="1"/>
    </xf>
    <xf numFmtId="166" fontId="3" fillId="4" borderId="6" xfId="3" applyNumberFormat="1" applyFont="1" applyFill="1" applyBorder="1" applyAlignment="1">
      <alignment horizontal="center" vertical="center" wrapText="1"/>
    </xf>
    <xf numFmtId="0" fontId="3" fillId="0" borderId="7" xfId="9" applyFont="1" applyFill="1" applyBorder="1" applyAlignment="1">
      <alignment vertical="top" wrapText="1"/>
    </xf>
    <xf numFmtId="4" fontId="3" fillId="0" borderId="8" xfId="9" applyNumberFormat="1" applyFont="1" applyFill="1" applyBorder="1" applyProtection="1">
      <protection locked="0"/>
    </xf>
    <xf numFmtId="4" fontId="4" fillId="2" borderId="8" xfId="9" applyNumberFormat="1" applyFont="1" applyFill="1" applyBorder="1" applyProtection="1">
      <protection locked="0"/>
    </xf>
    <xf numFmtId="0" fontId="4" fillId="0" borderId="7" xfId="9" applyFont="1" applyFill="1" applyBorder="1" applyAlignment="1">
      <alignment horizontal="left" vertical="top" wrapText="1" indent="1"/>
    </xf>
    <xf numFmtId="4" fontId="4" fillId="0" borderId="8" xfId="9" applyNumberFormat="1" applyFont="1" applyFill="1" applyBorder="1" applyProtection="1">
      <protection locked="0"/>
    </xf>
    <xf numFmtId="4" fontId="3" fillId="2" borderId="8" xfId="9" applyNumberFormat="1" applyFont="1" applyFill="1" applyBorder="1" applyProtection="1">
      <protection locked="0"/>
    </xf>
    <xf numFmtId="4" fontId="4" fillId="2" borderId="8" xfId="9" applyNumberFormat="1" applyFont="1" applyFill="1" applyBorder="1" applyAlignment="1" applyProtection="1">
      <alignment vertical="top"/>
      <protection locked="0"/>
    </xf>
    <xf numFmtId="4" fontId="4" fillId="0" borderId="8" xfId="9" applyNumberFormat="1" applyFont="1" applyFill="1" applyBorder="1" applyAlignment="1" applyProtection="1">
      <alignment vertical="top"/>
      <protection locked="0"/>
    </xf>
    <xf numFmtId="0" fontId="3" fillId="0" borderId="7" xfId="9" applyFont="1" applyFill="1" applyBorder="1" applyAlignment="1">
      <alignment horizontal="left" vertical="top" wrapText="1"/>
    </xf>
    <xf numFmtId="0" fontId="3" fillId="0" borderId="9" xfId="9" applyFont="1" applyFill="1" applyBorder="1" applyAlignment="1">
      <alignment vertical="center" wrapText="1"/>
    </xf>
    <xf numFmtId="4" fontId="3" fillId="0" borderId="10" xfId="9" applyNumberFormat="1" applyFont="1" applyFill="1" applyBorder="1" applyAlignment="1" applyProtection="1">
      <alignment vertical="center"/>
      <protection locked="0"/>
    </xf>
    <xf numFmtId="0" fontId="3" fillId="4" borderId="2" xfId="9" applyFont="1" applyFill="1" applyBorder="1" applyAlignment="1" applyProtection="1">
      <alignment horizontal="center" vertical="center" wrapText="1"/>
      <protection locked="0"/>
    </xf>
    <xf numFmtId="0" fontId="3" fillId="4" borderId="1" xfId="9" applyFont="1" applyFill="1" applyBorder="1" applyAlignment="1" applyProtection="1">
      <alignment horizontal="center" vertical="center" wrapText="1"/>
      <protection locked="0"/>
    </xf>
    <xf numFmtId="0" fontId="3" fillId="4" borderId="3" xfId="9" applyFont="1" applyFill="1" applyBorder="1" applyAlignment="1" applyProtection="1">
      <alignment horizontal="center" vertical="center" wrapText="1"/>
      <protection locked="0"/>
    </xf>
    <xf numFmtId="4" fontId="4" fillId="0" borderId="0" xfId="9" applyNumberFormat="1" applyFont="1" applyAlignment="1" applyProtection="1">
      <alignment horizontal="center" vertical="top"/>
      <protection locked="0"/>
    </xf>
    <xf numFmtId="0" fontId="0" fillId="0" borderId="0" xfId="0"/>
    <xf numFmtId="0" fontId="7" fillId="0" borderId="0" xfId="9" applyFont="1" applyFill="1" applyBorder="1" applyAlignment="1" applyProtection="1">
      <alignment horizontal="right" vertical="top" wrapText="1"/>
      <protection locked="0"/>
    </xf>
    <xf numFmtId="4" fontId="7" fillId="0" borderId="0" xfId="9" applyNumberFormat="1" applyFont="1" applyFill="1" applyBorder="1" applyAlignment="1" applyProtection="1">
      <alignment vertical="top"/>
      <protection locked="0"/>
    </xf>
    <xf numFmtId="0" fontId="8" fillId="3" borderId="0" xfId="0" applyFont="1" applyFill="1" applyBorder="1" applyAlignment="1">
      <alignment vertical="top"/>
    </xf>
    <xf numFmtId="0" fontId="4" fillId="0" borderId="0" xfId="9" applyFont="1" applyAlignment="1" applyProtection="1">
      <alignment horizontal="center" vertical="top" wrapText="1"/>
      <protection locked="0"/>
    </xf>
    <xf numFmtId="0" fontId="4" fillId="0" borderId="0" xfId="9" applyFont="1" applyAlignment="1" applyProtection="1">
      <alignment vertical="top" wrapText="1"/>
      <protection locked="0"/>
    </xf>
    <xf numFmtId="4" fontId="4" fillId="0" borderId="0" xfId="9" applyNumberFormat="1" applyFont="1" applyAlignment="1" applyProtection="1">
      <alignment vertical="top"/>
      <protection locked="0"/>
    </xf>
  </cellXfs>
  <cellStyles count="107">
    <cellStyle name="=C:\WINNT\SYSTEM32\COMMAND.COM" xfId="1"/>
    <cellStyle name="Euro" xfId="2"/>
    <cellStyle name="Millares 2" xfId="3"/>
    <cellStyle name="Millares 2 10" xfId="44"/>
    <cellStyle name="Millares 2 11" xfId="35"/>
    <cellStyle name="Millares 2 12" xfId="26"/>
    <cellStyle name="Millares 2 13" xfId="17"/>
    <cellStyle name="Millares 2 2" xfId="4"/>
    <cellStyle name="Millares 2 2 10" xfId="27"/>
    <cellStyle name="Millares 2 2 11" xfId="18"/>
    <cellStyle name="Millares 2 2 2" xfId="99"/>
    <cellStyle name="Millares 2 2 3" xfId="90"/>
    <cellStyle name="Millares 2 2 4" xfId="81"/>
    <cellStyle name="Millares 2 2 5" xfId="72"/>
    <cellStyle name="Millares 2 2 6" xfId="63"/>
    <cellStyle name="Millares 2 2 7" xfId="54"/>
    <cellStyle name="Millares 2 2 8" xfId="45"/>
    <cellStyle name="Millares 2 2 9" xfId="36"/>
    <cellStyle name="Millares 2 3" xfId="5"/>
    <cellStyle name="Millares 2 3 10" xfId="28"/>
    <cellStyle name="Millares 2 3 11" xfId="19"/>
    <cellStyle name="Millares 2 3 2" xfId="100"/>
    <cellStyle name="Millares 2 3 3" xfId="91"/>
    <cellStyle name="Millares 2 3 4" xfId="82"/>
    <cellStyle name="Millares 2 3 5" xfId="73"/>
    <cellStyle name="Millares 2 3 6" xfId="64"/>
    <cellStyle name="Millares 2 3 7" xfId="55"/>
    <cellStyle name="Millares 2 3 8" xfId="46"/>
    <cellStyle name="Millares 2 3 9" xfId="37"/>
    <cellStyle name="Millares 2 4" xfId="98"/>
    <cellStyle name="Millares 2 5" xfId="89"/>
    <cellStyle name="Millares 2 6" xfId="80"/>
    <cellStyle name="Millares 2 7" xfId="71"/>
    <cellStyle name="Millares 2 8" xfId="62"/>
    <cellStyle name="Millares 2 9" xfId="53"/>
    <cellStyle name="Millares 3" xfId="6"/>
    <cellStyle name="Millares 3 10" xfId="29"/>
    <cellStyle name="Millares 3 11" xfId="20"/>
    <cellStyle name="Millares 3 2" xfId="101"/>
    <cellStyle name="Millares 3 3" xfId="92"/>
    <cellStyle name="Millares 3 4" xfId="83"/>
    <cellStyle name="Millares 3 5" xfId="74"/>
    <cellStyle name="Millares 3 6" xfId="65"/>
    <cellStyle name="Millares 3 7" xfId="56"/>
    <cellStyle name="Millares 3 8" xfId="47"/>
    <cellStyle name="Millares 3 9" xfId="38"/>
    <cellStyle name="Moneda 2" xfId="7"/>
    <cellStyle name="Moneda 2 10" xfId="30"/>
    <cellStyle name="Moneda 2 11" xfId="21"/>
    <cellStyle name="Moneda 2 2" xfId="102"/>
    <cellStyle name="Moneda 2 3" xfId="93"/>
    <cellStyle name="Moneda 2 4" xfId="84"/>
    <cellStyle name="Moneda 2 5" xfId="75"/>
    <cellStyle name="Moneda 2 6" xfId="66"/>
    <cellStyle name="Moneda 2 7" xfId="57"/>
    <cellStyle name="Moneda 2 8" xfId="48"/>
    <cellStyle name="Moneda 2 9" xfId="39"/>
    <cellStyle name="Normal" xfId="0" builtinId="0"/>
    <cellStyle name="Normal 2" xfId="8"/>
    <cellStyle name="Normal 2 10" xfId="40"/>
    <cellStyle name="Normal 2 11" xfId="31"/>
    <cellStyle name="Normal 2 12" xfId="22"/>
    <cellStyle name="Normal 2 2" xfId="9"/>
    <cellStyle name="Normal 2 3" xfId="103"/>
    <cellStyle name="Normal 2 4" xfId="94"/>
    <cellStyle name="Normal 2 5" xfId="85"/>
    <cellStyle name="Normal 2 6" xfId="76"/>
    <cellStyle name="Normal 2 7" xfId="67"/>
    <cellStyle name="Normal 2 8" xfId="58"/>
    <cellStyle name="Normal 2 9" xfId="49"/>
    <cellStyle name="Normal 3" xfId="10"/>
    <cellStyle name="Normal 3 10" xfId="32"/>
    <cellStyle name="Normal 3 11" xfId="23"/>
    <cellStyle name="Normal 3 2" xfId="104"/>
    <cellStyle name="Normal 3 3" xfId="95"/>
    <cellStyle name="Normal 3 4" xfId="86"/>
    <cellStyle name="Normal 3 5" xfId="77"/>
    <cellStyle name="Normal 3 6" xfId="68"/>
    <cellStyle name="Normal 3 7" xfId="59"/>
    <cellStyle name="Normal 3 8" xfId="50"/>
    <cellStyle name="Normal 3 9" xfId="41"/>
    <cellStyle name="Normal 4" xfId="11"/>
    <cellStyle name="Normal 4 2" xfId="12"/>
    <cellStyle name="Normal 5" xfId="13"/>
    <cellStyle name="Normal 5 2" xfId="14"/>
    <cellStyle name="Normal 6" xfId="15"/>
    <cellStyle name="Normal 6 10" xfId="42"/>
    <cellStyle name="Normal 6 11" xfId="33"/>
    <cellStyle name="Normal 6 12" xfId="24"/>
    <cellStyle name="Normal 6 2" xfId="16"/>
    <cellStyle name="Normal 6 2 10" xfId="34"/>
    <cellStyle name="Normal 6 2 11" xfId="25"/>
    <cellStyle name="Normal 6 2 2" xfId="106"/>
    <cellStyle name="Normal 6 2 3" xfId="97"/>
    <cellStyle name="Normal 6 2 4" xfId="88"/>
    <cellStyle name="Normal 6 2 5" xfId="79"/>
    <cellStyle name="Normal 6 2 6" xfId="70"/>
    <cellStyle name="Normal 6 2 7" xfId="61"/>
    <cellStyle name="Normal 6 2 8" xfId="52"/>
    <cellStyle name="Normal 6 2 9" xfId="43"/>
    <cellStyle name="Normal 6 3" xfId="105"/>
    <cellStyle name="Normal 6 4" xfId="96"/>
    <cellStyle name="Normal 6 5" xfId="87"/>
    <cellStyle name="Normal 6 6" xfId="78"/>
    <cellStyle name="Normal 6 7" xfId="69"/>
    <cellStyle name="Normal 6 8" xfId="60"/>
    <cellStyle name="Normal 6 9" xfId="5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1362075</xdr:colOff>
      <xdr:row>0</xdr:row>
      <xdr:rowOff>785812</xdr:rowOff>
    </xdr:to>
    <xdr:pic>
      <xdr:nvPicPr>
        <xdr:cNvPr id="2" name="Imagen 1" descr="C:\Users\Usuario\Downloads\L2 (2).pn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362075" cy="785812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51"/>
  <sheetViews>
    <sheetView showGridLines="0" tabSelected="1" view="pageBreakPreview" zoomScale="85" zoomScaleNormal="80" zoomScaleSheetLayoutView="85" workbookViewId="0">
      <selection activeCell="I42" sqref="I42"/>
    </sheetView>
  </sheetViews>
  <sheetFormatPr baseColWidth="10" defaultColWidth="12" defaultRowHeight="11.25" x14ac:dyDescent="0.2"/>
  <cols>
    <col min="1" max="1" width="61.83203125" style="3" customWidth="1"/>
    <col min="2" max="2" width="28.1640625" style="1" customWidth="1"/>
    <col min="3" max="3" width="29.5" style="1" customWidth="1"/>
    <col min="4" max="4" width="25.33203125" style="1" customWidth="1"/>
    <col min="5" max="5" width="25.5" style="1" customWidth="1"/>
    <col min="6" max="6" width="21" style="1" customWidth="1"/>
    <col min="7" max="16384" width="12" style="2"/>
  </cols>
  <sheetData>
    <row r="1" spans="1:6" ht="64.5" customHeight="1" x14ac:dyDescent="0.2">
      <c r="A1" s="22" t="s">
        <v>25</v>
      </c>
      <c r="B1" s="23"/>
      <c r="C1" s="23"/>
      <c r="D1" s="23"/>
      <c r="E1" s="23"/>
      <c r="F1" s="24"/>
    </row>
    <row r="2" spans="1:6" s="3" customFormat="1" ht="50.1" customHeight="1" x14ac:dyDescent="0.2">
      <c r="A2" s="9" t="s">
        <v>3</v>
      </c>
      <c r="B2" s="10" t="s">
        <v>12</v>
      </c>
      <c r="C2" s="10" t="s">
        <v>13</v>
      </c>
      <c r="D2" s="10" t="s">
        <v>14</v>
      </c>
      <c r="E2" s="10" t="s">
        <v>5</v>
      </c>
      <c r="F2" s="10" t="s">
        <v>15</v>
      </c>
    </row>
    <row r="3" spans="1:6" s="3" customFormat="1" ht="9" customHeight="1" x14ac:dyDescent="0.2">
      <c r="A3" s="5"/>
      <c r="B3" s="4"/>
      <c r="C3" s="4"/>
      <c r="D3" s="4"/>
      <c r="E3" s="4"/>
      <c r="F3" s="6"/>
    </row>
    <row r="4" spans="1:6" x14ac:dyDescent="0.2">
      <c r="A4" s="11" t="s">
        <v>17</v>
      </c>
      <c r="B4" s="12">
        <f>+B5+B6+B7</f>
        <v>6580631.9400000004</v>
      </c>
      <c r="C4" s="13"/>
      <c r="D4" s="13"/>
      <c r="E4" s="13"/>
      <c r="F4" s="12">
        <f>+B4</f>
        <v>6580631.9400000004</v>
      </c>
    </row>
    <row r="5" spans="1:6" x14ac:dyDescent="0.2">
      <c r="A5" s="14" t="s">
        <v>0</v>
      </c>
      <c r="B5" s="15">
        <v>5769441.9400000004</v>
      </c>
      <c r="C5" s="13"/>
      <c r="D5" s="13"/>
      <c r="E5" s="13"/>
      <c r="F5" s="15">
        <f>+B5</f>
        <v>5769441.9400000004</v>
      </c>
    </row>
    <row r="6" spans="1:6" x14ac:dyDescent="0.2">
      <c r="A6" s="14" t="s">
        <v>4</v>
      </c>
      <c r="B6" s="15">
        <v>811190</v>
      </c>
      <c r="C6" s="13"/>
      <c r="D6" s="13"/>
      <c r="E6" s="13"/>
      <c r="F6" s="15">
        <f>+B6</f>
        <v>811190</v>
      </c>
    </row>
    <row r="7" spans="1:6" x14ac:dyDescent="0.2">
      <c r="A7" s="14" t="s">
        <v>6</v>
      </c>
      <c r="B7" s="15">
        <v>0</v>
      </c>
      <c r="C7" s="13"/>
      <c r="D7" s="13"/>
      <c r="E7" s="13"/>
      <c r="F7" s="15">
        <f>+B7</f>
        <v>0</v>
      </c>
    </row>
    <row r="8" spans="1:6" ht="9" customHeight="1" x14ac:dyDescent="0.2">
      <c r="A8" s="14"/>
      <c r="B8" s="15"/>
      <c r="C8" s="15"/>
      <c r="D8" s="15"/>
      <c r="E8" s="15"/>
      <c r="F8" s="15"/>
    </row>
    <row r="9" spans="1:6" x14ac:dyDescent="0.2">
      <c r="A9" s="11" t="s">
        <v>18</v>
      </c>
      <c r="B9" s="13"/>
      <c r="C9" s="12">
        <f>+C11+C12+C13+C14</f>
        <v>99955419.540000007</v>
      </c>
      <c r="D9" s="12">
        <f>+D10</f>
        <v>33420328.969999999</v>
      </c>
      <c r="E9" s="13"/>
      <c r="F9" s="12">
        <f>+C9+D9</f>
        <v>133375748.51000001</v>
      </c>
    </row>
    <row r="10" spans="1:6" x14ac:dyDescent="0.2">
      <c r="A10" s="14" t="s">
        <v>7</v>
      </c>
      <c r="B10" s="13"/>
      <c r="C10" s="13"/>
      <c r="D10" s="15">
        <v>33420328.969999999</v>
      </c>
      <c r="E10" s="13"/>
      <c r="F10" s="15">
        <f>+D10</f>
        <v>33420328.969999999</v>
      </c>
    </row>
    <row r="11" spans="1:6" x14ac:dyDescent="0.2">
      <c r="A11" s="14" t="s">
        <v>8</v>
      </c>
      <c r="B11" s="13"/>
      <c r="C11" s="15">
        <v>98863684.540000007</v>
      </c>
      <c r="D11" s="13"/>
      <c r="E11" s="13"/>
      <c r="F11" s="15">
        <f>+C11</f>
        <v>98863684.540000007</v>
      </c>
    </row>
    <row r="12" spans="1:6" x14ac:dyDescent="0.2">
      <c r="A12" s="14" t="s">
        <v>9</v>
      </c>
      <c r="B12" s="13"/>
      <c r="C12" s="15">
        <v>1091735</v>
      </c>
      <c r="D12" s="13"/>
      <c r="E12" s="13"/>
      <c r="F12" s="15">
        <f t="shared" ref="F12:F14" si="0">+C12</f>
        <v>1091735</v>
      </c>
    </row>
    <row r="13" spans="1:6" x14ac:dyDescent="0.2">
      <c r="A13" s="14" t="s">
        <v>1</v>
      </c>
      <c r="B13" s="13"/>
      <c r="C13" s="15">
        <v>0</v>
      </c>
      <c r="D13" s="13"/>
      <c r="E13" s="13"/>
      <c r="F13" s="15">
        <f t="shared" si="0"/>
        <v>0</v>
      </c>
    </row>
    <row r="14" spans="1:6" x14ac:dyDescent="0.2">
      <c r="A14" s="14" t="s">
        <v>2</v>
      </c>
      <c r="B14" s="13"/>
      <c r="C14" s="15">
        <v>0</v>
      </c>
      <c r="D14" s="13"/>
      <c r="E14" s="13"/>
      <c r="F14" s="15">
        <f t="shared" si="0"/>
        <v>0</v>
      </c>
    </row>
    <row r="15" spans="1:6" ht="9" customHeight="1" x14ac:dyDescent="0.2">
      <c r="A15" s="14"/>
      <c r="B15" s="15"/>
      <c r="C15" s="15"/>
      <c r="D15" s="15"/>
      <c r="E15" s="15"/>
      <c r="F15" s="15"/>
    </row>
    <row r="16" spans="1:6" ht="22.5" x14ac:dyDescent="0.2">
      <c r="A16" s="11" t="s">
        <v>19</v>
      </c>
      <c r="B16" s="13"/>
      <c r="C16" s="13"/>
      <c r="D16" s="13"/>
      <c r="E16" s="12">
        <f>+E17+E18</f>
        <v>0</v>
      </c>
      <c r="F16" s="12">
        <f>+E16</f>
        <v>0</v>
      </c>
    </row>
    <row r="17" spans="1:6" x14ac:dyDescent="0.2">
      <c r="A17" s="14" t="s">
        <v>10</v>
      </c>
      <c r="B17" s="13"/>
      <c r="C17" s="13"/>
      <c r="D17" s="13"/>
      <c r="E17" s="15">
        <v>0</v>
      </c>
      <c r="F17" s="15">
        <f>+E17</f>
        <v>0</v>
      </c>
    </row>
    <row r="18" spans="1:6" x14ac:dyDescent="0.2">
      <c r="A18" s="14" t="s">
        <v>11</v>
      </c>
      <c r="B18" s="13"/>
      <c r="C18" s="13"/>
      <c r="D18" s="13"/>
      <c r="E18" s="15">
        <v>0</v>
      </c>
      <c r="F18" s="15">
        <f>+E18</f>
        <v>0</v>
      </c>
    </row>
    <row r="19" spans="1:6" ht="9" customHeight="1" x14ac:dyDescent="0.2">
      <c r="A19" s="14"/>
      <c r="B19" s="15"/>
      <c r="C19" s="15"/>
      <c r="D19" s="15"/>
      <c r="E19" s="15"/>
      <c r="F19" s="15"/>
    </row>
    <row r="20" spans="1:6" x14ac:dyDescent="0.2">
      <c r="A20" s="11" t="s">
        <v>20</v>
      </c>
      <c r="B20" s="12">
        <f>+B4</f>
        <v>6580631.9400000004</v>
      </c>
      <c r="C20" s="12">
        <f>+C9</f>
        <v>99955419.540000007</v>
      </c>
      <c r="D20" s="12">
        <f>+D9</f>
        <v>33420328.969999999</v>
      </c>
      <c r="E20" s="12">
        <f>+E16</f>
        <v>0</v>
      </c>
      <c r="F20" s="12">
        <f>+B20+C20+D20+E20</f>
        <v>139956380.44999999</v>
      </c>
    </row>
    <row r="21" spans="1:6" ht="9" customHeight="1" x14ac:dyDescent="0.2">
      <c r="A21" s="11"/>
      <c r="B21" s="12"/>
      <c r="C21" s="12"/>
      <c r="D21" s="12"/>
      <c r="E21" s="12"/>
      <c r="F21" s="12"/>
    </row>
    <row r="22" spans="1:6" ht="22.5" x14ac:dyDescent="0.2">
      <c r="A22" s="11" t="s">
        <v>21</v>
      </c>
      <c r="B22" s="12">
        <f>+B23+B24+B25</f>
        <v>0</v>
      </c>
      <c r="C22" s="13"/>
      <c r="D22" s="13"/>
      <c r="E22" s="16"/>
      <c r="F22" s="12">
        <f>+B22</f>
        <v>0</v>
      </c>
    </row>
    <row r="23" spans="1:6" x14ac:dyDescent="0.2">
      <c r="A23" s="14" t="s">
        <v>0</v>
      </c>
      <c r="B23" s="15">
        <v>0</v>
      </c>
      <c r="C23" s="13"/>
      <c r="D23" s="13"/>
      <c r="E23" s="13"/>
      <c r="F23" s="15">
        <f>+B23</f>
        <v>0</v>
      </c>
    </row>
    <row r="24" spans="1:6" x14ac:dyDescent="0.2">
      <c r="A24" s="14" t="s">
        <v>4</v>
      </c>
      <c r="B24" s="15">
        <v>0</v>
      </c>
      <c r="C24" s="13"/>
      <c r="D24" s="13"/>
      <c r="E24" s="13"/>
      <c r="F24" s="15">
        <f t="shared" ref="F24:F25" si="1">+B24</f>
        <v>0</v>
      </c>
    </row>
    <row r="25" spans="1:6" x14ac:dyDescent="0.2">
      <c r="A25" s="14" t="s">
        <v>6</v>
      </c>
      <c r="B25" s="15">
        <v>0</v>
      </c>
      <c r="C25" s="13"/>
      <c r="D25" s="13"/>
      <c r="E25" s="13"/>
      <c r="F25" s="15">
        <f t="shared" si="1"/>
        <v>0</v>
      </c>
    </row>
    <row r="26" spans="1:6" ht="9" customHeight="1" x14ac:dyDescent="0.2">
      <c r="A26" s="14"/>
      <c r="B26" s="15"/>
      <c r="C26" s="15"/>
      <c r="D26" s="15"/>
      <c r="E26" s="15"/>
      <c r="F26" s="15"/>
    </row>
    <row r="27" spans="1:6" ht="22.5" x14ac:dyDescent="0.2">
      <c r="A27" s="11" t="s">
        <v>22</v>
      </c>
      <c r="B27" s="13"/>
      <c r="C27" s="12">
        <f>+C29</f>
        <v>33399528.969999999</v>
      </c>
      <c r="D27" s="12">
        <f>+D28+D29+D30+D31+D32</f>
        <v>-7489798.879999999</v>
      </c>
      <c r="E27" s="16"/>
      <c r="F27" s="12">
        <f>+C27+D27</f>
        <v>25909730.09</v>
      </c>
    </row>
    <row r="28" spans="1:6" x14ac:dyDescent="0.2">
      <c r="A28" s="14" t="s">
        <v>7</v>
      </c>
      <c r="B28" s="13"/>
      <c r="C28" s="13"/>
      <c r="D28" s="15">
        <v>25930530.09</v>
      </c>
      <c r="E28" s="13"/>
      <c r="F28" s="15">
        <f>+D28</f>
        <v>25930530.09</v>
      </c>
    </row>
    <row r="29" spans="1:6" x14ac:dyDescent="0.2">
      <c r="A29" s="14" t="s">
        <v>8</v>
      </c>
      <c r="B29" s="13"/>
      <c r="C29" s="15">
        <v>33399528.969999999</v>
      </c>
      <c r="D29" s="15">
        <v>-33420328.969999999</v>
      </c>
      <c r="E29" s="13"/>
      <c r="F29" s="15">
        <f>+C29+D29</f>
        <v>-20800</v>
      </c>
    </row>
    <row r="30" spans="1:6" x14ac:dyDescent="0.2">
      <c r="A30" s="14" t="s">
        <v>9</v>
      </c>
      <c r="B30" s="13"/>
      <c r="C30" s="17"/>
      <c r="D30" s="18">
        <v>0</v>
      </c>
      <c r="E30" s="17"/>
      <c r="F30" s="15">
        <f>+D30</f>
        <v>0</v>
      </c>
    </row>
    <row r="31" spans="1:6" x14ac:dyDescent="0.2">
      <c r="A31" s="14" t="s">
        <v>1</v>
      </c>
      <c r="B31" s="13"/>
      <c r="C31" s="17"/>
      <c r="D31" s="18">
        <v>0</v>
      </c>
      <c r="E31" s="17"/>
      <c r="F31" s="15">
        <f>+D31</f>
        <v>0</v>
      </c>
    </row>
    <row r="32" spans="1:6" x14ac:dyDescent="0.2">
      <c r="A32" s="14" t="s">
        <v>2</v>
      </c>
      <c r="B32" s="13"/>
      <c r="C32" s="17"/>
      <c r="D32" s="18">
        <v>0</v>
      </c>
      <c r="E32" s="17"/>
      <c r="F32" s="15">
        <f>+D32</f>
        <v>0</v>
      </c>
    </row>
    <row r="33" spans="1:6" ht="9" customHeight="1" x14ac:dyDescent="0.2">
      <c r="A33" s="14"/>
      <c r="B33" s="15"/>
      <c r="C33" s="18"/>
      <c r="D33" s="18"/>
      <c r="E33" s="18"/>
      <c r="F33" s="15"/>
    </row>
    <row r="34" spans="1:6" ht="22.5" x14ac:dyDescent="0.2">
      <c r="A34" s="19" t="s">
        <v>23</v>
      </c>
      <c r="B34" s="13"/>
      <c r="C34" s="13"/>
      <c r="D34" s="13"/>
      <c r="E34" s="12">
        <f>+E35+E36</f>
        <v>0</v>
      </c>
      <c r="F34" s="12">
        <f>+E34</f>
        <v>0</v>
      </c>
    </row>
    <row r="35" spans="1:6" x14ac:dyDescent="0.2">
      <c r="A35" s="14" t="s">
        <v>10</v>
      </c>
      <c r="B35" s="13"/>
      <c r="C35" s="13"/>
      <c r="D35" s="13"/>
      <c r="E35" s="15">
        <v>0</v>
      </c>
      <c r="F35" s="15">
        <f>+E35</f>
        <v>0</v>
      </c>
    </row>
    <row r="36" spans="1:6" x14ac:dyDescent="0.2">
      <c r="A36" s="14" t="s">
        <v>11</v>
      </c>
      <c r="B36" s="13"/>
      <c r="C36" s="13"/>
      <c r="D36" s="13"/>
      <c r="E36" s="15">
        <v>0</v>
      </c>
      <c r="F36" s="15">
        <f>+E36</f>
        <v>0</v>
      </c>
    </row>
    <row r="37" spans="1:6" ht="9" customHeight="1" x14ac:dyDescent="0.2">
      <c r="A37" s="14"/>
      <c r="B37" s="15"/>
      <c r="C37" s="18"/>
      <c r="D37" s="18"/>
      <c r="E37" s="15"/>
      <c r="F37" s="15"/>
    </row>
    <row r="38" spans="1:6" ht="20.100000000000001" customHeight="1" x14ac:dyDescent="0.2">
      <c r="A38" s="20" t="s">
        <v>24</v>
      </c>
      <c r="B38" s="21">
        <f>+B20+B22</f>
        <v>6580631.9400000004</v>
      </c>
      <c r="C38" s="21">
        <f>+C20+C27</f>
        <v>133354948.51000001</v>
      </c>
      <c r="D38" s="21">
        <f>+D20+D27</f>
        <v>25930530.09</v>
      </c>
      <c r="E38" s="21">
        <f>+E20+E34</f>
        <v>0</v>
      </c>
      <c r="F38" s="21">
        <f>+B38+C38+D38+E38</f>
        <v>165866110.54000002</v>
      </c>
    </row>
    <row r="39" spans="1:6" x14ac:dyDescent="0.2">
      <c r="A39" s="8"/>
      <c r="B39" s="7"/>
      <c r="C39" s="7"/>
      <c r="D39" s="7"/>
      <c r="E39" s="7"/>
      <c r="F39" s="7"/>
    </row>
    <row r="40" spans="1:6" ht="12" x14ac:dyDescent="0.2">
      <c r="A40" s="29" t="s">
        <v>16</v>
      </c>
      <c r="B40" s="26"/>
      <c r="C40" s="26"/>
      <c r="D40" s="26"/>
      <c r="E40" s="26"/>
      <c r="F40" s="26"/>
    </row>
    <row r="41" spans="1:6" x14ac:dyDescent="0.2">
      <c r="A41" s="27"/>
      <c r="B41" s="28"/>
      <c r="C41" s="26"/>
      <c r="D41" s="26"/>
      <c r="E41" s="26"/>
      <c r="F41" s="26"/>
    </row>
    <row r="42" spans="1:6" x14ac:dyDescent="0.2">
      <c r="A42" s="27"/>
      <c r="B42" s="28"/>
      <c r="C42" s="26"/>
      <c r="D42" s="26"/>
      <c r="E42" s="26"/>
      <c r="F42" s="26"/>
    </row>
    <row r="44" spans="1:6" x14ac:dyDescent="0.2">
      <c r="A44" s="26"/>
      <c r="B44" s="28"/>
      <c r="C44" s="26"/>
      <c r="D44" s="26"/>
      <c r="E44" s="26"/>
      <c r="F44" s="26"/>
    </row>
    <row r="50" spans="1:6" x14ac:dyDescent="0.2">
      <c r="A50" s="30" t="s">
        <v>26</v>
      </c>
      <c r="B50" s="31"/>
      <c r="C50" s="32"/>
      <c r="D50" s="25" t="s">
        <v>27</v>
      </c>
      <c r="E50" s="25"/>
      <c r="F50" s="32"/>
    </row>
    <row r="51" spans="1:6" x14ac:dyDescent="0.2">
      <c r="A51" s="30" t="s">
        <v>28</v>
      </c>
      <c r="B51" s="31"/>
      <c r="C51" s="32"/>
      <c r="D51" s="25" t="s">
        <v>29</v>
      </c>
      <c r="E51" s="25"/>
      <c r="F51" s="32"/>
    </row>
  </sheetData>
  <sheetProtection formatCells="0" formatColumns="0" formatRows="0" autoFilter="0"/>
  <mergeCells count="3">
    <mergeCell ref="A1:F1"/>
    <mergeCell ref="D50:E50"/>
    <mergeCell ref="D51:E51"/>
  </mergeCells>
  <pageMargins left="0.7" right="0.7" top="0.75" bottom="0.75" header="0.3" footer="0.3"/>
  <pageSetup scale="60" fitToHeight="0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A253613-DBE0-472C-842F-DD28FC07933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C8B9FA32-31FB-4381-9AC8-D1DE6F0FE7A2}">
  <ds:schemaRefs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http://purl.org/dc/elements/1.1/"/>
    <ds:schemaRef ds:uri="http://schemas.microsoft.com/office/2006/documentManagement/types"/>
    <ds:schemaRef ds:uri="http://schemas.microsoft.com/office/2006/metadata/properti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8EE917B0-7513-4FDF-9A8B-82DC6397995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EVHP</vt:lpstr>
    </vt:vector>
  </TitlesOfParts>
  <Company>HP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</cp:lastModifiedBy>
  <cp:lastPrinted>2022-03-09T14:19:04Z</cp:lastPrinted>
  <dcterms:created xsi:type="dcterms:W3CDTF">2012-12-11T20:30:33Z</dcterms:created>
  <dcterms:modified xsi:type="dcterms:W3CDTF">2022-03-09T14:19:46Z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